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3.xml" ContentType="application/vnd.openxmlformats-officedocument.drawing+xml"/>
  <Override PartName="/xl/worksheets/sheet33.xml" ContentType="application/vnd.openxmlformats-officedocument.spreadsheetml.worksheet+xml"/>
  <Override PartName="/xl/drawings/drawing4.xml" ContentType="application/vnd.openxmlformats-officedocument.drawing+xml"/>
  <Override PartName="/xl/worksheets/sheet34.xml" ContentType="application/vnd.openxmlformats-officedocument.spreadsheetml.worksheet+xml"/>
  <Override PartName="/xl/drawings/drawing5.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tabRatio="844" activeTab="0"/>
  </bookViews>
  <sheets>
    <sheet name="預告統計資料發布時間表" sheetId="1" r:id="rId1"/>
    <sheet name="統計資料背景說明(公庫收支月報)" sheetId="2" r:id="rId2"/>
    <sheet name="統計資料背景說明(垃圾清理狀況)" sheetId="3" r:id="rId3"/>
    <sheet name="統計資料背景說明(水肥清運理狀況)" sheetId="4" r:id="rId4"/>
    <sheet name="統計資料背景說明(區內路外身心障礙者專用停車位)" sheetId="5" r:id="rId5"/>
    <sheet name="統計資料背景說明(停車位概況-都市計畫區內路外)" sheetId="6" r:id="rId6"/>
    <sheet name="統計資料背景說明(停車位概況-路邊身心障礙者專用停車位)" sheetId="7" r:id="rId7"/>
    <sheet name="統計資料背景說明(停車位概況-路邊停車位)" sheetId="8" r:id="rId8"/>
    <sheet name="統計資料背景說明(獨居老人人數及服務概況)" sheetId="9" r:id="rId9"/>
    <sheet name="統計資料背景說明(推行社區發展工作概況)" sheetId="10" r:id="rId10"/>
    <sheet name="統計資料背景說明(社會福利工作人員數)" sheetId="11" r:id="rId11"/>
    <sheet name="統計資料背景說明(公墓設施概況)" sheetId="12" r:id="rId12"/>
    <sheet name="統計資料背景說明(骨灰(骸)存放設施概況)" sheetId="13" r:id="rId13"/>
    <sheet name="統計資料背景說明(殯儀館設施概況)" sheetId="14" r:id="rId14"/>
    <sheet name="統計資料背景說明(殯葬管理業務概況)" sheetId="15" r:id="rId15"/>
    <sheet name="統計資料背景說明(火化場設施概況)" sheetId="16" r:id="rId16"/>
    <sheet name="統計資料背景說明(調解業務概況)" sheetId="17" r:id="rId17"/>
    <sheet name="統計資料背景說明(調解委員會組織概況)" sheetId="18" r:id="rId18"/>
    <sheet name="統計資料背景說明(調解方式概況)" sheetId="19" r:id="rId19"/>
    <sheet name="統計資料背景說明(農耕地面積) " sheetId="20" r:id="rId20"/>
    <sheet name="統計資料背景說明(環保人員概況)  " sheetId="21" r:id="rId21"/>
    <sheet name="統計資料背景說明(環境保護預算概況)  " sheetId="22" r:id="rId22"/>
    <sheet name="統計資料背景說明(環境保護決算概況)   " sheetId="23" r:id="rId23"/>
    <sheet name="一般垃圾及廚餘清理狀況111年12月" sheetId="24" r:id="rId24"/>
    <sheet name="一般垃圾及廚餘清理狀況112年1月" sheetId="25" r:id="rId25"/>
    <sheet name="水肥清運處理狀況111年12月" sheetId="26" r:id="rId26"/>
    <sheet name="水肥清運處理狀況112年1月" sheetId="27" r:id="rId27"/>
    <sheet name="公庫收支月報表111年12月" sheetId="28" r:id="rId28"/>
    <sheet name="公庫收支月報表112年1月" sheetId="29" r:id="rId29"/>
    <sheet name="環保人員概況111年12月底" sheetId="30" r:id="rId30"/>
    <sheet name="111年推行社區發展概況" sheetId="31" r:id="rId31"/>
    <sheet name="111年調解方式概況" sheetId="32" r:id="rId32"/>
    <sheet name="111年調解業務概況" sheetId="33" r:id="rId33"/>
    <sheet name="111年調解委員會組織狀況" sheetId="34" r:id="rId34"/>
    <sheet name="停車位概況-路邊停車位111年第4季" sheetId="35" r:id="rId35"/>
    <sheet name="停車位概況-路邊身心障礙者專用停車位111年第4季" sheetId="36" r:id="rId36"/>
    <sheet name="停車位概況-都市計畫區內路外111年第4季" sheetId="37" r:id="rId37"/>
    <sheet name="停車位概況-區內路外身心障礙者專用停車位111年第4季" sheetId="38" r:id="rId38"/>
  </sheets>
  <externalReferences>
    <externalReference r:id="rId41"/>
    <externalReference r:id="rId42"/>
    <externalReference r:id="rId43"/>
  </externalReferences>
  <definedNames>
    <definedName name="_102年5月">'預告統計資料發布時間表'!$H$14</definedName>
    <definedName name="pp">#REF!</definedName>
    <definedName name="pp1">#REF!</definedName>
    <definedName name="pp2">#REF!</definedName>
    <definedName name="_xlnm.Print_Area" localSheetId="1">'統計資料背景說明(公庫收支月報)'!$A$1:$A$32</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<sst xmlns="http://schemas.openxmlformats.org/spreadsheetml/2006/main" count="2760" uniqueCount="733">
  <si>
    <t>資料
種類</t>
  </si>
  <si>
    <t>資料項目</t>
  </si>
  <si>
    <t>發布形式</t>
  </si>
  <si>
    <t>預          定          發          布          時          間</t>
  </si>
  <si>
    <t>備註</t>
  </si>
  <si>
    <t>財政
統計</t>
  </si>
  <si>
    <t>報表網路-報表</t>
  </si>
  <si>
    <t>回發布時間表</t>
  </si>
  <si>
    <t>資料種類：財政統計</t>
  </si>
  <si>
    <t>一、發布及編製機關單位</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</si>
  <si>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</si>
  <si>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</si>
  <si>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</si>
  <si>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</si>
  <si>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</si>
  <si>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</si>
  <si>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</si>
  <si>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</si>
  <si>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</si>
  <si>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</si>
  <si>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</si>
  <si>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＊資料變革：無。</t>
  </si>
  <si>
    <t>四、公開資料發布訊息</t>
  </si>
  <si>
    <t>＊同步發送單位（說明資料發布時同步發送之單位或可同步查得該資料之網址）：臺東縣政府主計處。</t>
  </si>
  <si>
    <t>五、資料品質</t>
  </si>
  <si>
    <t>＊統計指標編製方法與資料來源說明：收入以市庫每日收入為準；支出依本所主計室提供資料彙編。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</si>
  <si>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</si>
  <si>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</si>
  <si>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</si>
  <si>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</si>
  <si>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</si>
  <si>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</si>
  <si>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</si>
  <si>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</si>
  <si>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＊同步發送單位（說明資料發布時同步發送之單位或可同步查得該資料之網址）：無。</t>
  </si>
  <si>
    <t>＊統計資料交叉查核及確保資料合理性之機制（說明各項資料之相互關係及不同資料來源之相關統計差異性）：為確保資料品質，運用電腦程式進行檢誤，對於異常資料再請各相關機關補正。</t>
  </si>
  <si>
    <t>＊發布週期（指資料編製或產生之頻率，如月、季、年等）：按季。</t>
  </si>
  <si>
    <t>臺東縣延平鄉公所</t>
  </si>
  <si>
    <t>服務單位：延平鄉公所主計室</t>
  </si>
  <si>
    <t>臺東縣延平鄉公庫收支月報</t>
  </si>
  <si>
    <t>傳真：089-561401</t>
  </si>
  <si>
    <t>「臺東縣延平鄉公所公庫收支月報」統計資料背景說明</t>
  </si>
  <si>
    <t>資料項目：臺東縣延平鄉公所公庫收支月報</t>
  </si>
  <si>
    <t>＊發布機關、單位：臺東縣延平鄉公所主計室</t>
  </si>
  <si>
    <t>＊統計地區範圍及對象：臺東縣延平鄉公所公庫歲入及歲出等收支之實際數。</t>
  </si>
  <si>
    <t>＊編製單位： 臺東縣延平鄉公所財經課</t>
  </si>
  <si>
    <t>＊傳真：089-561198</t>
  </si>
  <si>
    <t>＊電子信箱：</t>
  </si>
  <si>
    <t>＊統計地區範圍及對象：臺東縣延平鄉公所各類資料均為統計對象。</t>
  </si>
  <si>
    <t>＊統計指標編製方法與資料來源說明：臺東縣延平鄉公所各業務單位所造送之統計報表、本室直接向有關機關蒐集或向民間調查所獲得之資料。</t>
  </si>
  <si>
    <t>「臺東縣延平鄉公所統計 月報」統計資料背景說明</t>
  </si>
  <si>
    <t>資料項目：臺東縣延平鄉公所統計月年報(水肥清運處理狀況)</t>
  </si>
  <si>
    <t>＊編製單位：臺東縣延平鄉公所民政課</t>
  </si>
  <si>
    <t>資料項目：臺東縣延平鄉公所統計月報(一般垃圾及廚餘清理狀況)</t>
  </si>
  <si>
    <t>「臺東縣延平鄉公所統計 年報」統計資料背景說明</t>
  </si>
  <si>
    <t>「臺東縣延平鄉公所統計 季報」統計資料背景說明</t>
  </si>
  <si>
    <t>資料項目：臺東縣延平鄉公所統計年報(獨居老人人數及服務概況)</t>
  </si>
  <si>
    <t>資料項目：臺東縣延平鄉公所統計年報(推行社區發展工作概況)</t>
  </si>
  <si>
    <t>資料項目：臺東縣延平鄉公所統計年報(社會福利工作人員數)</t>
  </si>
  <si>
    <t>資料項目：臺東縣延平鄉公所統計年報(公墓設施概況)</t>
  </si>
  <si>
    <t>資料項目：臺東縣延平鄉公所統計年報(火化場設施概況)</t>
  </si>
  <si>
    <t>資料項目：臺東縣延平鄉公所統計年報(骨灰(骸)存放設施概況)</t>
  </si>
  <si>
    <t>資料項目：臺東縣延平鄉公所統計年報(殯儀館設施概況)</t>
  </si>
  <si>
    <t>資料項目：臺東縣延平鄉公所統計年報(殯葬管理業務概況)</t>
  </si>
  <si>
    <t>資料項目：臺東縣延平鄉公所統計季報(停車位概況-區內路外身心障礙者專用停車位)</t>
  </si>
  <si>
    <t>「臺東縣延平鄉公所統計季報」統計資料背景說明</t>
  </si>
  <si>
    <t>資料項目：臺東縣延平鄉公所統計季報(停車位概況-都市計畫區內路外)</t>
  </si>
  <si>
    <t>資料項目：臺東縣延平鄉公所統計季報(停車位概況-路邊身心障礙者專用停車位)</t>
  </si>
  <si>
    <t>資料項目：臺東縣延平鄉公所統計季報(停車位概況-路邊停車位)</t>
  </si>
  <si>
    <t>＊編製單位：臺東縣延平鄉公所民政課</t>
  </si>
  <si>
    <t>＊傳真：089-561423</t>
  </si>
  <si>
    <t>＊編製單位：臺東縣延平鄉公所清潔隊</t>
  </si>
  <si>
    <t>＊傳真：089-561428</t>
  </si>
  <si>
    <t>＊編製單位：臺東縣延平鄉公所社服課</t>
  </si>
  <si>
    <t>＊聯絡電話：089-561285#229</t>
  </si>
  <si>
    <t>＊編製單位：臺東縣延平鄉公所秘書室</t>
  </si>
  <si>
    <t>＊聯絡電話：089-561285#206</t>
  </si>
  <si>
    <t>預告統計資料發布時間表</t>
  </si>
  <si>
    <t>「臺東縣延平鄉公所統計季報」統計資料背景說明</t>
  </si>
  <si>
    <t>臺東縣延平鄉水肥清運處理狀況</t>
  </si>
  <si>
    <t>臺東縣延平鄉一般垃圾及廚餘清理狀況</t>
  </si>
  <si>
    <t>環保類</t>
  </si>
  <si>
    <t>臺東縣延平鄉公墓設施概況</t>
  </si>
  <si>
    <t>臺東縣延平鄉停車位概況-都市計畫區內路外</t>
  </si>
  <si>
    <t>臺東縣延平鄉停車位概況-路邊停車位</t>
  </si>
  <si>
    <t>臺東縣延平鄉停車位概況-路邊身心障礙者專用停車位</t>
  </si>
  <si>
    <t>臺東縣延平鄉獨居老人人數及服務概況表</t>
  </si>
  <si>
    <t>臺東縣延平鄉社會福利工作人員數</t>
  </si>
  <si>
    <t>臺東縣延平鄉火化場設施概況</t>
  </si>
  <si>
    <t>臺東縣延平鄉殯儀館設施概況</t>
  </si>
  <si>
    <t>臺東縣延平鄉骨灰(骸)存放設施概況</t>
  </si>
  <si>
    <t>臺東縣延平鄉殯葬管理業務概況</t>
  </si>
  <si>
    <t>臺東縣延平鄉調解方式概況</t>
  </si>
  <si>
    <t>臺東縣延平鄉調解委員會組織概況</t>
  </si>
  <si>
    <t>臺東縣延平鄉調解業務概況</t>
  </si>
  <si>
    <t>臺東縣延平鄉停車位概況-區內路外身心障礙者專用停車位</t>
  </si>
  <si>
    <t>臺東縣延平鄉推行社區發展工作成果</t>
  </si>
  <si>
    <t>＊聯絡電話：089-561285#214</t>
  </si>
  <si>
    <t>建設類</t>
  </si>
  <si>
    <t>社會類</t>
  </si>
  <si>
    <t>民政類</t>
  </si>
  <si>
    <t>法制類</t>
  </si>
  <si>
    <t>電話：089-561285#204</t>
  </si>
  <si>
    <t>電子信箱：ypg4031@ttypg.taitung.gov.tw</t>
  </si>
  <si>
    <t>資料種類：法制類</t>
  </si>
  <si>
    <t>資料項目：臺東縣延平鄉公所統計年報(調解業務概況)</t>
  </si>
  <si>
    <t>＊聯絡電話：089-561285#210</t>
  </si>
  <si>
    <t>「臺東縣延平鄉公所統計 年報」統計資料背景說明</t>
  </si>
  <si>
    <t>資料項目：臺東縣延平鄉公所統計年報(調解委員會組織概況)</t>
  </si>
  <si>
    <t>資料項目：臺東縣延平鄉公所統計年報(調解方式概況)</t>
  </si>
  <si>
    <t>資料種類：民政類</t>
  </si>
  <si>
    <t>＊編製單位：臺東縣延平鄉公所圖書館</t>
  </si>
  <si>
    <t>聯絡人：課員 謝秉芳</t>
  </si>
  <si>
    <t>資料種類：環保類</t>
  </si>
  <si>
    <t>資料種類：建設類</t>
  </si>
  <si>
    <t>資料種類：社會類</t>
  </si>
  <si>
    <t>＊聯絡電話：089-561285#249</t>
  </si>
  <si>
    <t>＊發布週期（指資料編製或產生之頻率，如月、季、年等）：按季。</t>
  </si>
  <si>
    <t>＊聯絡電話：089-561285#235</t>
  </si>
  <si>
    <t>3月25日</t>
  </si>
  <si>
    <t>4月25日</t>
  </si>
  <si>
    <t>5月25日</t>
  </si>
  <si>
    <t>6月25日</t>
  </si>
  <si>
    <t>7月25日</t>
  </si>
  <si>
    <t>8月25日</t>
  </si>
  <si>
    <t>9月25日</t>
  </si>
  <si>
    <t>10月25日</t>
  </si>
  <si>
    <t>11月25日</t>
  </si>
  <si>
    <t>12月25日</t>
  </si>
  <si>
    <t>2月5日
2月25日</t>
  </si>
  <si>
    <t>＊時效（指統計標準時間至資料發布時間之間隔時間）：二十五天；12月份於次</t>
  </si>
  <si>
    <t xml:space="preserve">  年1月底前編報，時效日為1個月又5天。</t>
  </si>
  <si>
    <t>＊發布週期（指資料編製或產生之頻率，如月、季、年等）：月。</t>
  </si>
  <si>
    <t>＊時效（指統計標準時間至資料發布時間之間隔時間）：二十天。</t>
  </si>
  <si>
    <t>2月5日</t>
  </si>
  <si>
    <t>2月20日</t>
  </si>
  <si>
    <t>3月20日</t>
  </si>
  <si>
    <t>4月20日</t>
  </si>
  <si>
    <t>5月20日</t>
  </si>
  <si>
    <t>6月20日</t>
  </si>
  <si>
    <t>7月20日</t>
  </si>
  <si>
    <t>8月20日</t>
  </si>
  <si>
    <t>9月20日</t>
  </si>
  <si>
    <t>10月20日</t>
  </si>
  <si>
    <t>11月20日</t>
  </si>
  <si>
    <t>12月20日</t>
  </si>
  <si>
    <t>1月20日</t>
  </si>
  <si>
    <t>＊時效（指統計標準時間至資料發布時間之間隔時間）：四十天。</t>
  </si>
  <si>
    <t>5月10日</t>
  </si>
  <si>
    <t>11月9日</t>
  </si>
  <si>
    <t>8月9日</t>
  </si>
  <si>
    <t>2月9日</t>
  </si>
  <si>
    <t>＊時效（指統計標準時間至資料發布時間之間隔時間）：1個月又5天。</t>
  </si>
  <si>
    <t>5月5日</t>
  </si>
  <si>
    <t>8月5日</t>
  </si>
  <si>
    <t>11月5日</t>
  </si>
  <si>
    <t>＊時效（指統計標準時間至資料發布時間之間隔時間）：3個月又5天。</t>
  </si>
  <si>
    <t>4月5日</t>
  </si>
  <si>
    <t>＊時效（指統計標準時間至資料發布時間之間隔時間）：4個月又5天。</t>
  </si>
  <si>
    <t>112年1月</t>
  </si>
  <si>
    <t>112年2月</t>
  </si>
  <si>
    <t>112年3月</t>
  </si>
  <si>
    <t>112年4月</t>
  </si>
  <si>
    <t>112年5月</t>
  </si>
  <si>
    <t>112年6月</t>
  </si>
  <si>
    <t>112年7月</t>
  </si>
  <si>
    <t>112年8月</t>
  </si>
  <si>
    <t>112年9月</t>
  </si>
  <si>
    <t>112年10月</t>
  </si>
  <si>
    <t>112年11月</t>
  </si>
  <si>
    <t>112年12月</t>
  </si>
  <si>
    <t>(111年12月)</t>
  </si>
  <si>
    <t>(112年1月)</t>
  </si>
  <si>
    <t>111年第四季</t>
  </si>
  <si>
    <t>111年度</t>
  </si>
  <si>
    <t>(112年2月)</t>
  </si>
  <si>
    <t>(112年3月)</t>
  </si>
  <si>
    <t>(112年4月)</t>
  </si>
  <si>
    <t>112年第一季</t>
  </si>
  <si>
    <t>(112年5月)</t>
  </si>
  <si>
    <t>(112年6月)</t>
  </si>
  <si>
    <t>(112年7月)</t>
  </si>
  <si>
    <t>112年第二季</t>
  </si>
  <si>
    <t>(112年8月)</t>
  </si>
  <si>
    <t>(112年9月)</t>
  </si>
  <si>
    <t>(112年10月)</t>
  </si>
  <si>
    <t>112年第三季</t>
  </si>
  <si>
    <t>(112年11月)</t>
  </si>
  <si>
    <t xml:space="preserve"> 臺東縣延平鄉農地耕地面積</t>
  </si>
  <si>
    <t>報表網路-報表</t>
  </si>
  <si>
    <t>土地統計</t>
  </si>
  <si>
    <t>資料種類：土地統計</t>
  </si>
  <si>
    <t>＊編製單位：臺東縣延平鄉公所產觀課</t>
  </si>
  <si>
    <t>＊聯絡電話：089-561285#220</t>
  </si>
  <si>
    <t>＊統計資料交叉查核及確保資料合理性之機制（說明各項資料之相互關係及不同資料來源之相關統計差異性）：(一) 農耕土地面積總計＝耕作地面積＋長期休閒地面積。(二) 短期耕作地面積合計=水稻面積+水稻以外之短期作短期休閒面積。</t>
  </si>
  <si>
    <t>＊統計指標編製方法與資料來源說明：(一)由本所農情報告員利用繪妥之該鄉鎮市航測基本圖，攜往田間實地踏勘，將現況與基本圖上不符地方之耕地或非耕地之地形界線，用彩色筆繪記於耕地基本圖上。 (二)實地踏勘完畢後，將基本圖上變更之耕地，分別計算其增加或減少之面積，然後在該基本圖耕地總面積中將增加面積加入，將減少面積減去，俾求得每張耕地基本圖
上現有之耕地總面積。(三)耕地面積中按耕作地、休閒地之地目別，以一區分線劃分，繪記於基本圖上，分別統計其面積。(四)按基本圖地區別編製表冊，陳報台東縣政府農業處彙編。</t>
  </si>
  <si>
    <t>＊發布週期（指資料編製或產生之頻率，如月、季、年等）：年。</t>
  </si>
  <si>
    <t>臺東縣延平鄉環保人員概況</t>
  </si>
  <si>
    <t>其他環境保護統計</t>
  </si>
  <si>
    <t>112年上半年</t>
  </si>
  <si>
    <t>資料項目：臺東縣延平鄉公所統計年報(環保人員概況)</t>
  </si>
  <si>
    <t>＊發布週期（指資料編製或產生之頻率，如月、季、年等）：半年報。</t>
  </si>
  <si>
    <t>＊統計地區範圍及對象：本縣環境保護局暨各鄉鎮清潔隊之人員，包括編制內及非編制內均為統計對象。</t>
  </si>
  <si>
    <t>＊統計指標編製方法與資料來源說明：依據本縣環境保護局暨各鄉鎮清潔隊之實際環保人員（含編製內及非編製內）概況資料編製。＊統計資料交叉查核及確保資料合理性之機制（說明各項資料之相互關係及不同資料來源之相關統計差異性）：衍生公式：
1. 教育宣導經費總計＝上級補助＋自編預算＋民間捐助
2. 文宣品：單張折頁、書籍、海報、影片（含錄影帶）、其他
3. 宣導活動：各級學校宣導活動、其他教育宣導活動</t>
  </si>
  <si>
    <t>＊統計資料交叉查核及確保資料合理性之機制（說明各項資料之相互關係及不同資料來源之相關統計差異性）：為確保資料品質，運用電腦程式進行檢誤，對於異常資料再請各相關機關補正。</t>
  </si>
  <si>
    <t>臺東縣延平鄉環境保護預算概況</t>
  </si>
  <si>
    <t>資料種類：其他環境保護統計</t>
  </si>
  <si>
    <t>資料項目：臺東縣延平鄉公所統計年報(環境保護預算概況)</t>
  </si>
  <si>
    <t>環境保護統計</t>
  </si>
  <si>
    <t>臺東縣延平鄉環境保護決算概況</t>
  </si>
  <si>
    <t>資料種類：環境保護統計</t>
  </si>
  <si>
    <t>資料項目：臺東縣延平鄉公所統計年報(環境保護決算概況)</t>
  </si>
  <si>
    <t>＊發布週期（指資料編製或產生之頻率，如月、季、年等）：年報。</t>
  </si>
  <si>
    <t>＊統計指標編製方法與資料來源說明：依據本縣環境保護局暨各鄉鎮清潔隊之實際環保人員（含編製內及非編製內）概況資料編製。＊統計資料交叉查核及確保資料合理性之機制（說明各項資料之相互關係及不同資料來源之相關統計差異性）：決算總金額為經費經資門別及業務性質別之合計</t>
  </si>
  <si>
    <t>＊統計項目定義：
(一)環保單位：係指行政院環境保護署及所屬、各縣（市）政府環境保護（資源）局及所屬、鄉鎮市公所清潔隊。 (二)單位決算： 1.地區（單位）別之全體環保單位：為避免重複計算已做調整（扣除相關補助），非為各地區（單位）加總之和。 2.地區（單位）別之縣市：係指縣（市）政府環境保護（資源）局歲出預算（含鄉鎮市公所清潔隊預算，並扣除之間補助）。 3.一般行政：包含行政管理、事務管理及汽車修護保養等項經費。 4.綜合計畫：包含綜合企劃、環境影響評估、教育宣導及環境保護人員培訓等項經費。 5.研究發展：包含研究、科技發展等項經費。 6.空氣品質保護：包含固定污染源與移動污染源空氣污染防制等項經費。 7.溫室氣體減量管理：以人為方式減少排放源二氧化碳(CO2)、甲烷(CH4)、氧化亞氮(N2O）、氫氟碳化物(HFCs）、全氟碳化物(PFCs）、 六氟化硫(SF6）、三氟化氮(NF3）等7種溫室氣體之排放，包括排放源排放量之查驗、登錄、減量、捕集（獲）、壓縮、封存、監測等各項設備及措施等項經費。 8.噪音振動管制：包含噪音、振動管制及非屬原子能游離輻射之輻射污染防治等項經費。 9.水質保護：包含廢（污）水排放管制、地面水、飲用水管理、海洋污染防治等項經費。 10.土壤及地下水污染整治：包含土壤及地下水污染之預防、監測、調查及整治等項經費。 11.廢棄物管理：包含一般廢棄物（含水肥）清理、資源回收、事業廢棄物管理等項經費。 12.環境衛生及毒化物管理：包含環境衛生、病媒防治、毒性化學物質管理、環境用藥管理等項經費。 13.管制考核、稽查、檢驗及糾紛處理：包含環境保護業務考核、環境污染源稽查、環境污染檢驗及測定、環境保護糾紛事件處理等項經費。 14.環境監測及資訊：包含環境品質監測、資訊系統管理及運用等項經費。 15.一般建築及設備：包含購置一般建築、交通及運輸設備、辦公及業務用什項設備等項經費。 16.其他：預備金及其他無法歸入之科目。 (三)附屬單位決算： 1.環保單位主管基金：係指行政院環境保護署及各縣市政府環境保護（資源）局主管之環境保護基金、環境污染防制基金或屬預算法第 4 條所定之特別收入基金 （僅限非營業部分）。 2.空污基金：係指依據空氣污染防制法第18條規定設置之空氣污染防制基金。 3.溫室氣體管理基金：係指依據溫室氣體減量及管理法第19條規定設置之溫室氣體管理基金。 4.機場噪音回饋基金：係指依據預算法第96條規定設置之桃園國際機場航空噪音防制費及回饋金基金。 5.水污基金：係指依據水污染防制法第11條規定設置之水污染防制基金。 6.廢棄物清除處理基金：係指依據廢棄物清理法第26條規定設置之一般廢棄物清除處理基金。 7.回收（管理）基金：係指依據廢棄物清理法第16條規定設置之資源回收（管理）基金。 8.焚化廠基金：係指直轄市、縣（市）政府環境保護局依據廢棄物清理法第7條規定制定之區域性垃圾處理廠（場）管理自治條例所設置之區域性垃圾處理廠或焚化廠基金。 9.土污基金：係指依據土壤及地下水污染整治法第28條規定設置之土壤及地下水污染整治基金。 10.環境教育基金：係指依據環境教育法第8條規定設置之環境教育基金。 11.徵收收入：係指依據空氣污染防制法等各環保法規徵收之污染防制及防治收入、回收清除處理收入、污染整治費收入等。 12.環保提撥收入：係指環境教育基金之收入，依據環境教育法第8條規定，自各級環保機關設立之環境保護基金至少提撥百分之五支出預算金額，以補（捐）助款撥入至環境教育基金。 13.環保署補助收入：係指由行政院環境保護署補助之收入，但不包含提撥60%之固定污染源、20%之移動污染源空氣污染防制費分配款及水污染防治費分配款。 14.補助下級業務費用：僅行政院環境保護署及縣政府環境保護（資源）局需填列，就環保署係指該署及所屬補助地方政府環保局業務費用；就各縣政府環保局係指該局及所屬補助該縣各鄉鎮市公所清潔隊業務費用。 15.提撥環境教育基金：係指各基金提撥環境教育基金之支出，依據環境教育法第8條規定，各級環保機關設立之環境保護基金每年至少提撥百分之五支出預算金額，以補（捐）助款撥入環境教育基金。 16.資本支出：係指購置土地、房屋建築、公共建設及設施、機械及交通運輸設備、資訊軟硬體等固定資產、無形資產及投資的費用。 17.調整後基金用途：為避免重複計算，扣除各基金提撥環教基金及環保署補助環保局之費用。</t>
  </si>
  <si>
    <t>＊統計單位：決算以千元為單位</t>
  </si>
  <si>
    <t>＊統計分類：（一）縱項目按經資門別、業務性質別及基金別分。 
            （二）橫項目按地區（單位）別及基金來源用途別分。</t>
  </si>
  <si>
    <t>資料種類：各機關共同性統計</t>
  </si>
  <si>
    <t>＊統計單位：千元</t>
  </si>
  <si>
    <t>＊統計分類：(一)縱項目按經資門別、科目別及基金別分。
            (二)橫項目按預算單位別、業務性質別、基金來源及用途別分。</t>
  </si>
  <si>
    <t>各機關共同性統計</t>
  </si>
  <si>
    <t>上次預告日期:110年12月01日</t>
  </si>
  <si>
    <t>本次預告日期: 111年12月01日</t>
  </si>
  <si>
    <t>資料項目：臺東縣延平鄉公所統計年報(農耕地面積)</t>
  </si>
  <si>
    <t>111年下半年</t>
  </si>
  <si>
    <t>＊時效（指統計標準時間至資料發布時間之間隔時間）：3個月又20天。</t>
  </si>
  <si>
    <t>112年度</t>
  </si>
  <si>
    <t>＊時效（指統計標準時間至資料發布時間之間隔時間）：4.5個月又5天。</t>
  </si>
  <si>
    <t>＊時效（指統計標準時間至資料發布時間之間隔時間）：2.5個月又5天。</t>
  </si>
  <si>
    <t>＊預告發布日期（含預告方式及週期）：次月二十日前編報，十二月份於次年一月底前編報(預定發布時間如遇例假日則順延至次一工作日)。</t>
  </si>
  <si>
    <t>＊預告發布日期（含預告方式及週期）：期間終了15日內編製(預定發布時間如遇例假日則順延至次一工作日)。</t>
  </si>
  <si>
    <t>＊預告發布日期（含預告方式及週期）：每季終了35日內(預定發布時間如遇例假日則順延至次一工作日)。</t>
  </si>
  <si>
    <t>＊預告發布日期（含預告方式及週期）：每季終了一個月內(預定發布時間如遇例假日則順延至次一工作日)。</t>
  </si>
  <si>
    <t>＊預告發布日期（含預告方式及週期）：每年終了一個月內(預定發布時間如遇例假日則順延至次一工作日)。</t>
  </si>
  <si>
    <t>＊預告發布日期（含預告方式及週期）：每年終了後3個月內(預定發布時間如遇例假日則順延至次一工作日)。</t>
  </si>
  <si>
    <t>＊預告發布日期（含預告方式及週期）：每年終了後4個月內(預定發布時間如遇例假日則順延至次一工作日)。</t>
  </si>
  <si>
    <t>＊預告發布日期（含預告方式及週期）：每年一月底前(預定發布時間如遇例假日則順延至次一工作日)。</t>
  </si>
  <si>
    <t>＊預告發布日期（含預告方式及週期）：每年3月15日前(預定發布時間如遇例假日則順延至次一工作日)。</t>
  </si>
  <si>
    <t>＊預告發布日期（含預告方式及週期）：每半年終了1個月內(預定發布時間如遇例假日則順延至次一工作日)。</t>
  </si>
  <si>
    <t>＊預告發布日期（含預告方式及週期）：期間開始2.5個月內(預定發布時間如遇例假日則順延至次一工作日)。</t>
  </si>
  <si>
    <t>＊預告發布日期（含預告方式及週期）：期間終了4.5個月內編報(預定發布時間如遇例假日則順延至次一工作日)。</t>
  </si>
  <si>
    <t xml:space="preserve"> 公　開　類 </t>
  </si>
  <si>
    <t>編製機關</t>
  </si>
  <si>
    <t>臺東縣延平鄉公所清潔隊</t>
  </si>
  <si>
    <t>返回發佈時間表</t>
  </si>
  <si>
    <t xml:space="preserve"> 月　　　報 </t>
  </si>
  <si>
    <t xml:space="preserve">期間終了15日內編報 </t>
  </si>
  <si>
    <t>表　　號</t>
  </si>
  <si>
    <t>1135-01-03-3</t>
  </si>
  <si>
    <r>
      <rPr>
        <b/>
        <sz val="20"/>
        <color indexed="10"/>
        <rFont val="標楷體"/>
        <family val="4"/>
      </rPr>
      <t xml:space="preserve"> </t>
    </r>
    <r>
      <rPr>
        <b/>
        <sz val="20"/>
        <color indexed="8"/>
        <rFont val="標楷體"/>
        <family val="4"/>
      </rPr>
      <t>臺東縣</t>
    </r>
    <r>
      <rPr>
        <b/>
        <u val="single"/>
        <sz val="20"/>
        <color indexed="8"/>
        <rFont val="標楷體"/>
        <family val="4"/>
      </rPr>
      <t xml:space="preserve">延平 </t>
    </r>
    <r>
      <rPr>
        <b/>
        <sz val="20"/>
        <color indexed="8"/>
        <rFont val="標楷體"/>
        <family val="4"/>
      </rPr>
      <t>鄉一般垃圾及廚餘清理狀況</t>
    </r>
  </si>
  <si>
    <t>項  目  別</t>
  </si>
  <si>
    <t>一般垃圾</t>
  </si>
  <si>
    <t>廚　　餘</t>
  </si>
  <si>
    <t>事業員工
生活垃圾</t>
  </si>
  <si>
    <t>產生量</t>
  </si>
  <si>
    <t>總計</t>
  </si>
  <si>
    <t>環保單位自行清運</t>
  </si>
  <si>
    <t>環保單位委託清運</t>
  </si>
  <si>
    <t>公私處所自行或委託清運</t>
  </si>
  <si>
    <t>處理量</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</si>
  <si>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</si>
  <si>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</si>
  <si>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</si>
  <si>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</si>
  <si>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</si>
  <si>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</si>
  <si>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</si>
  <si>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</si>
  <si>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</si>
  <si>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</si>
  <si>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</si>
  <si>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</si>
  <si>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填表</t>
  </si>
  <si>
    <t>資料來源：依據本所提報之一般垃圾及廚餘清理狀況資料彙總編製。</t>
  </si>
  <si>
    <t>填表說明：本表編製1式3份，於完成會核程序並經機關首長核章後，1份送會計單位，1份自存，1份送臺東縣環境保護局。</t>
  </si>
  <si>
    <t xml:space="preserve"> 中華民國　　111年12月                                  單位：公噸</t>
  </si>
  <si>
    <t>非例行性
排出垃圾</t>
  </si>
  <si>
    <t>審核</t>
  </si>
  <si>
    <t>業務主管人員</t>
  </si>
  <si>
    <t>機關首長</t>
  </si>
  <si>
    <t>主計審核人員</t>
  </si>
  <si>
    <t>主辦統計人員</t>
  </si>
  <si>
    <t>中華民國112年1月4日編製</t>
  </si>
  <si>
    <t>公開類</t>
  </si>
  <si>
    <t>編 製 機 關</t>
  </si>
  <si>
    <t>臺東縣 延平鄉公所清潔隊</t>
  </si>
  <si>
    <t>月  報</t>
  </si>
  <si>
    <t>期間終了15日內編製</t>
  </si>
  <si>
    <t>表       號</t>
  </si>
  <si>
    <t>1135－01－08-3</t>
  </si>
  <si>
    <t>項    目    別</t>
  </si>
  <si>
    <t>總　      計</t>
  </si>
  <si>
    <t>期末清運區戶籍人口數(人)　</t>
  </si>
  <si>
    <t>水
肥
清
運
總
量</t>
  </si>
  <si>
    <t>︵
公
噸
︶</t>
  </si>
  <si>
    <t>合　　　　　　　　　　計</t>
  </si>
  <si>
    <t>按單
清位
運分</t>
  </si>
  <si>
    <t>環保單位自行清運</t>
  </si>
  <si>
    <t>環保單位委託清運</t>
  </si>
  <si>
    <t>公私處所自行或委託清運</t>
  </si>
  <si>
    <t>按目
清的
運地
  分</t>
  </si>
  <si>
    <t>水  肥  處 理  廠</t>
  </si>
  <si>
    <t>污水處理廠
(含水肥投入站、截流站水肥投入口)</t>
  </si>
  <si>
    <t>垃圾掩埋場之滲出水處理廠
(含垃圾掩埋場)</t>
  </si>
  <si>
    <t>再利用(堆肥或其他)</t>
  </si>
  <si>
    <t>清
運
車
輛</t>
  </si>
  <si>
    <t>總　           　　　計</t>
  </si>
  <si>
    <t>環保單位清運車輛</t>
  </si>
  <si>
    <t>公民營廢物清除機構清運車輛</t>
  </si>
  <si>
    <t>水
肥
處
理
設
施</t>
  </si>
  <si>
    <t>︵
個
︶</t>
  </si>
  <si>
    <t>總　　　　計</t>
  </si>
  <si>
    <t>　水　肥　處　理   廠</t>
  </si>
  <si>
    <t>　污　水　處　理   廠</t>
  </si>
  <si>
    <t>水
肥
處
理
總
量</t>
  </si>
  <si>
    <t>總　　　　　　　　　　計</t>
  </si>
  <si>
    <t>水肥污水
垃圾滲出水
處理廠</t>
  </si>
  <si>
    <t>一 級  處  理</t>
  </si>
  <si>
    <t>二  級  處  理</t>
  </si>
  <si>
    <t>三  級  處  理</t>
  </si>
  <si>
    <t>再利用</t>
  </si>
  <si>
    <t>水　肥　清　理　經　費　（千　元）</t>
  </si>
  <si>
    <t>填表說明：本表編製1式3份，於完成會核程序並經機關首長核章後，1份送會計室，1份送縣環境保護局，1份自存。</t>
  </si>
  <si>
    <t>臺東縣延平鄉(鎮、市)  水 肥 清 運 處 理 狀 況</t>
  </si>
  <si>
    <t xml:space="preserve">中 華 民 國 111年12月  </t>
  </si>
  <si>
    <t>垃 圾 掩 埋 場 之 滲 出 水 處 理 廠</t>
  </si>
  <si>
    <t>　　　　　　　　　　　　　　　　　 　 主辦統計人員</t>
  </si>
  <si>
    <t>填表　　　　　　審核　　　　　　　　　業務主管人員　　　　　　機關首長</t>
  </si>
  <si>
    <t>中華民國112年1月4日編製</t>
  </si>
  <si>
    <r>
      <rPr>
        <sz val="12"/>
        <rFont val="標楷體"/>
        <family val="4"/>
      </rPr>
      <t>資料來源：依據本所所報資料編製。</t>
    </r>
  </si>
  <si>
    <t>返回發布時間表</t>
  </si>
  <si>
    <t xml:space="preserve"> 中華民國　　112年1月                                  單位：公噸</t>
  </si>
  <si>
    <t>衛生
掩埋</t>
  </si>
  <si>
    <t>回收
再利用</t>
  </si>
  <si>
    <t>中華民國112年2月2日編製</t>
  </si>
  <si>
    <t xml:space="preserve">中 華 民 國 112年1月  </t>
  </si>
  <si>
    <t>中華民國112年2月2日編製</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</si>
  <si>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</si>
  <si>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</si>
  <si>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</si>
  <si>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</si>
  <si>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</si>
  <si>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</si>
  <si>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</si>
  <si>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</si>
  <si>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</si>
  <si>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</si>
  <si>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</si>
  <si>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</si>
  <si>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</si>
  <si>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</si>
  <si>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</si>
  <si>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13</t>
  </si>
  <si>
    <t>　土地稅</t>
  </si>
  <si>
    <t>　　地價稅</t>
  </si>
  <si>
    <t>14</t>
  </si>
  <si>
    <t>　房屋稅</t>
  </si>
  <si>
    <t>　　房屋稅</t>
  </si>
  <si>
    <t>16</t>
  </si>
  <si>
    <t>　娛樂稅</t>
  </si>
  <si>
    <t>　　娛樂稅</t>
  </si>
  <si>
    <t>17</t>
  </si>
  <si>
    <t>　統籌分配稅</t>
  </si>
  <si>
    <t>　　普通統籌</t>
  </si>
  <si>
    <t>05</t>
  </si>
  <si>
    <t>規費收入</t>
  </si>
  <si>
    <t>　行政規費收入</t>
  </si>
  <si>
    <t>　　許可費</t>
  </si>
  <si>
    <t>03</t>
  </si>
  <si>
    <t>　使用規費收入</t>
  </si>
  <si>
    <t>06</t>
  </si>
  <si>
    <t>　　場地設施使用費</t>
  </si>
  <si>
    <t>08</t>
  </si>
  <si>
    <t>　　道路使用費</t>
  </si>
  <si>
    <t>07</t>
  </si>
  <si>
    <t>財產收入</t>
  </si>
  <si>
    <t>　財產孳息</t>
  </si>
  <si>
    <t>　　利息收入</t>
  </si>
  <si>
    <t>　　租金收入</t>
  </si>
  <si>
    <t>09</t>
  </si>
  <si>
    <t>補助及協助收入</t>
  </si>
  <si>
    <t>　上級政府補助收入</t>
  </si>
  <si>
    <t>02</t>
  </si>
  <si>
    <t>　　計畫型補助收入</t>
  </si>
  <si>
    <t>12</t>
  </si>
  <si>
    <t>其他收入</t>
  </si>
  <si>
    <t>　雜項收入</t>
  </si>
  <si>
    <t>　　收回以前年度歲出</t>
  </si>
  <si>
    <t>04</t>
  </si>
  <si>
    <t>　　廢棄物清理費</t>
  </si>
  <si>
    <t>10</t>
  </si>
  <si>
    <t>　　其他雜項收入</t>
  </si>
  <si>
    <t>資　　本　　門　(小計)</t>
  </si>
  <si>
    <t>預算外庫款收入</t>
  </si>
  <si>
    <t>收　入　總　計</t>
  </si>
  <si>
    <t>延平鄉公所
公庫收支月報表
中華民國112年1月(112年度)</t>
  </si>
  <si>
    <t>編制機關:延平鄉公所
表號:20902-00-02-3</t>
  </si>
  <si>
    <t>本   年   度   支   出</t>
  </si>
  <si>
    <t>以   前   年   度   支   出</t>
  </si>
  <si>
    <t>一般政務支出</t>
  </si>
  <si>
    <t>32</t>
  </si>
  <si>
    <t>　行政支出</t>
  </si>
  <si>
    <t>　　一般行政</t>
  </si>
  <si>
    <t>　　主計業務</t>
  </si>
  <si>
    <t>　　人事業務</t>
  </si>
  <si>
    <t>33</t>
  </si>
  <si>
    <t>　立法支出</t>
  </si>
  <si>
    <t>　　議事業務</t>
  </si>
  <si>
    <t>37</t>
  </si>
  <si>
    <t>　民政支出</t>
  </si>
  <si>
    <t>　　民政業務</t>
  </si>
  <si>
    <t>　　役政業務</t>
  </si>
  <si>
    <t>　　地政業務</t>
  </si>
  <si>
    <t>　　公墓管理</t>
  </si>
  <si>
    <t>教育科學文化支出</t>
  </si>
  <si>
    <t>51</t>
  </si>
  <si>
    <t>　教育支出</t>
  </si>
  <si>
    <t>　　幼兒管理</t>
  </si>
  <si>
    <t>53</t>
  </si>
  <si>
    <t>　文化支出</t>
  </si>
  <si>
    <t>　　文教活動</t>
  </si>
  <si>
    <t>　　館務行政</t>
  </si>
  <si>
    <t>經濟發展支出</t>
  </si>
  <si>
    <t>56</t>
  </si>
  <si>
    <t>　農業支出</t>
  </si>
  <si>
    <t>　　農業管理與業務</t>
  </si>
  <si>
    <t>58</t>
  </si>
  <si>
    <t>　交通支出</t>
  </si>
  <si>
    <t>　　交通管理業務</t>
  </si>
  <si>
    <t>59</t>
  </si>
  <si>
    <t>　其他經濟服務支出</t>
  </si>
  <si>
    <t>　　觀光與公用事業管理</t>
  </si>
  <si>
    <t>社會福利支出</t>
  </si>
  <si>
    <t>61</t>
  </si>
  <si>
    <t>　社會保險支出</t>
  </si>
  <si>
    <t>　　健保業務</t>
  </si>
  <si>
    <t>62</t>
  </si>
  <si>
    <t>　社會救助支出</t>
  </si>
  <si>
    <t>　　社會救濟</t>
  </si>
  <si>
    <t>63</t>
  </si>
  <si>
    <t>　福利服務支出</t>
  </si>
  <si>
    <t>　　社政業務</t>
  </si>
  <si>
    <t>社區發展及環境保護支出</t>
  </si>
  <si>
    <t>71</t>
  </si>
  <si>
    <t>　環境保護支出</t>
  </si>
  <si>
    <t>　　環保業務</t>
  </si>
  <si>
    <t>退休撫卹支出</t>
  </si>
  <si>
    <t>76</t>
  </si>
  <si>
    <t>　退休撫卹給付支出</t>
  </si>
  <si>
    <t>　　公務人員退休給付</t>
  </si>
  <si>
    <t>　　公務人員撫卹給付</t>
  </si>
  <si>
    <t>補助及其他支出</t>
  </si>
  <si>
    <t>89</t>
  </si>
  <si>
    <t>　其他支出</t>
  </si>
  <si>
    <t>　　公務人員各項補助</t>
  </si>
  <si>
    <t>預算外庫款支出</t>
  </si>
  <si>
    <t>　　退還以前年度歲入款</t>
  </si>
  <si>
    <t>支　出　總　計</t>
  </si>
  <si>
    <t>上　月　結　存</t>
  </si>
  <si>
    <t>本　月　結　存</t>
  </si>
  <si>
    <t>未　兌　付　支　票　款</t>
  </si>
  <si>
    <t>本　月　公　庫　實　際　結　存　數</t>
  </si>
  <si>
    <t>經辦出納　　　　　　　主辦出納　　　　　　主辦會計　　　　　　　　　　　　　機關首長　　　　　　　　　　　　　
資料來源：根據本鄉(鎮、市)公庫收入及支出資料編製。　　　　 中華民國112 年02 月04日編製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</si>
  <si>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遺產及贈與稅</t>
  </si>
  <si>
    <t>　　遺產稅</t>
  </si>
  <si>
    <t>15</t>
  </si>
  <si>
    <t>　契稅</t>
  </si>
  <si>
    <t>　　契稅</t>
  </si>
  <si>
    <t>　　特別統籌</t>
  </si>
  <si>
    <t>罰款及賠償收入</t>
  </si>
  <si>
    <t>　賠償收入</t>
  </si>
  <si>
    <t>　　一般賠償收入</t>
  </si>
  <si>
    <t>　　資料使用費</t>
  </si>
  <si>
    <t>　　服務費</t>
  </si>
  <si>
    <t>　廢舊物資售價</t>
  </si>
  <si>
    <t>　　廢舊物資售價</t>
  </si>
  <si>
    <t>　　一般性補助收入</t>
  </si>
  <si>
    <t>　學雜費收入</t>
  </si>
  <si>
    <t>　　學雜費收入</t>
  </si>
  <si>
    <t>　　暫收款</t>
  </si>
  <si>
    <t>延平鄉公所
公庫收支月報表
中華民國111年12月(11年度)</t>
  </si>
  <si>
    <t>　　政風業務</t>
  </si>
  <si>
    <t>　　施政計畫綜合業務</t>
  </si>
  <si>
    <t>　　原住民族業務</t>
  </si>
  <si>
    <t>40</t>
  </si>
  <si>
    <t>　財務支出</t>
  </si>
  <si>
    <t>　　財政及公產業務</t>
  </si>
  <si>
    <t>　　教育管理與輔導</t>
  </si>
  <si>
    <t>　　水利行政</t>
  </si>
  <si>
    <t>　　工商管理</t>
  </si>
  <si>
    <t>　　公園與路燈管理</t>
  </si>
  <si>
    <t>　　公共衛生</t>
  </si>
  <si>
    <t>72</t>
  </si>
  <si>
    <t>　社區發展支出</t>
  </si>
  <si>
    <t>　　社區發展</t>
  </si>
  <si>
    <t>90</t>
  </si>
  <si>
    <t>　　一般建築及設備</t>
  </si>
  <si>
    <t>　　道路橋樑工程</t>
  </si>
  <si>
    <t>　　其他公共工程</t>
  </si>
  <si>
    <t>　　災害準備金</t>
  </si>
  <si>
    <t>　　墊付款</t>
  </si>
  <si>
    <t>經辦出納　　　　　　　　　　主辦出納　　　　　　　主辦會計　　　　　　　機關首長　　　　　　　　　　　　　
資料來源：根據本鄉(鎮、市)公庫收入及支出資料編製。　　　　中華民國  112 年  01月16 日編製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</si>
  <si>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公開類</t>
  </si>
  <si>
    <t>編製機關       臺東縣延平鄉公所民政課</t>
  </si>
  <si>
    <t>編製機關          臺東縣延平鄉公所民政課</t>
  </si>
  <si>
    <t>回發布時間表</t>
  </si>
  <si>
    <t>年度報</t>
  </si>
  <si>
    <t>每年終了後3個月內編送</t>
  </si>
  <si>
    <t xml:space="preserve">    臺東縣延平鄉公所推行社區發展工作概況</t>
  </si>
  <si>
    <t xml:space="preserve">    臺東縣延平鄉公所推行社區發展工作概況</t>
  </si>
  <si>
    <t>中華民國110年</t>
  </si>
  <si>
    <t>社區名稱</t>
  </si>
  <si>
    <t>已劃定社區數</t>
  </si>
  <si>
    <t>社區發展協會數</t>
  </si>
  <si>
    <r>
      <t>社區</t>
    </r>
    <r>
      <rPr>
        <sz val="12"/>
        <rFont val="Times New Roman"/>
        <family val="1"/>
      </rPr>
      <t xml:space="preserve">
</t>
    </r>
    <r>
      <rPr>
        <sz val="12"/>
        <rFont val="標楷體"/>
        <family val="4"/>
      </rPr>
      <t>戶數</t>
    </r>
  </si>
  <si>
    <r>
      <t>社區</t>
    </r>
    <r>
      <rPr>
        <sz val="12"/>
        <rFont val="Times New Roman"/>
        <family val="1"/>
      </rPr>
      <t xml:space="preserve">
</t>
    </r>
    <r>
      <rPr>
        <sz val="12"/>
        <rFont val="標楷體"/>
        <family val="4"/>
      </rPr>
      <t>人口數</t>
    </r>
  </si>
  <si>
    <t>理監事人數</t>
  </si>
  <si>
    <t>社區發展協會會員數</t>
  </si>
  <si>
    <t>設置社區生產建設基金</t>
  </si>
  <si>
    <t>實際使用經費(元)</t>
  </si>
  <si>
    <t>社區發展工作項目</t>
  </si>
  <si>
    <t>服務成果</t>
  </si>
  <si>
    <t>合計</t>
  </si>
  <si>
    <t>理事長</t>
  </si>
  <si>
    <t>理事(不含理事長)</t>
  </si>
  <si>
    <t>監事</t>
  </si>
  <si>
    <t>合  計</t>
  </si>
  <si>
    <r>
      <t>政府</t>
    </r>
    <r>
      <rPr>
        <sz val="12"/>
        <rFont val="Times New Roman"/>
        <family val="1"/>
      </rPr>
      <t xml:space="preserve">
</t>
    </r>
    <r>
      <rPr>
        <sz val="12"/>
        <rFont val="標楷體"/>
        <family val="4"/>
      </rPr>
      <t>補助款</t>
    </r>
  </si>
  <si>
    <r>
      <t>社區</t>
    </r>
    <r>
      <rPr>
        <sz val="12"/>
        <rFont val="Times New Roman"/>
        <family val="1"/>
      </rPr>
      <t xml:space="preserve">
</t>
    </r>
    <r>
      <rPr>
        <sz val="12"/>
        <rFont val="標楷體"/>
        <family val="4"/>
      </rPr>
      <t>自籌款</t>
    </r>
  </si>
  <si>
    <t>社區活動中心(幢)</t>
  </si>
  <si>
    <t>教育訓練</t>
  </si>
  <si>
    <t>社區內部組織</t>
  </si>
  <si>
    <t>辦理社區照顧關懷據點</t>
  </si>
  <si>
    <t>社區
圖書室</t>
  </si>
  <si>
    <t>社區
刊物</t>
  </si>
  <si>
    <t>福利服務或活動</t>
  </si>
  <si>
    <r>
      <t>其他
服務</t>
    </r>
    <r>
      <rPr>
        <sz val="12"/>
        <rFont val="Times New Roman"/>
        <family val="1"/>
      </rPr>
      <t xml:space="preserve">  </t>
    </r>
  </si>
  <si>
    <t>合計</t>
  </si>
  <si>
    <t>男</t>
  </si>
  <si>
    <t>女</t>
  </si>
  <si>
    <r>
      <t xml:space="preserve">原建
</t>
    </r>
    <r>
      <rPr>
        <sz val="12"/>
        <rFont val="Times New Roman"/>
        <family val="1"/>
      </rPr>
      <t>(</t>
    </r>
    <r>
      <rPr>
        <sz val="12"/>
        <rFont val="標楷體"/>
        <family val="4"/>
      </rPr>
      <t>未作修擴建</t>
    </r>
    <r>
      <rPr>
        <sz val="12"/>
        <rFont val="Times New Roman"/>
        <family val="1"/>
      </rPr>
      <t>)</t>
    </r>
  </si>
  <si>
    <t>新建</t>
  </si>
  <si>
    <t>修擴建</t>
  </si>
  <si>
    <t>辦理社區幹部訓練</t>
  </si>
  <si>
    <t>辦理社區觀摩</t>
  </si>
  <si>
    <t>社區長壽俱樂部</t>
  </si>
  <si>
    <t>社區成長教室</t>
  </si>
  <si>
    <t>社區守望相助隊</t>
  </si>
  <si>
    <t>社區民俗藝文康樂班隊</t>
  </si>
  <si>
    <t>社區志願服務</t>
  </si>
  <si>
    <t>團隊</t>
  </si>
  <si>
    <t>志工數</t>
  </si>
  <si>
    <t>男</t>
  </si>
  <si>
    <t>女</t>
  </si>
  <si>
    <t>(個)</t>
  </si>
  <si>
    <r>
      <t>(</t>
    </r>
    <r>
      <rPr>
        <sz val="12"/>
        <rFont val="標楷體"/>
        <family val="4"/>
      </rPr>
      <t>戶</t>
    </r>
    <r>
      <rPr>
        <sz val="12"/>
        <rFont val="Times New Roman"/>
        <family val="1"/>
      </rPr>
      <t>)</t>
    </r>
  </si>
  <si>
    <r>
      <t>(</t>
    </r>
    <r>
      <rPr>
        <sz val="12"/>
        <rFont val="標楷體"/>
        <family val="4"/>
      </rPr>
      <t>人</t>
    </r>
    <r>
      <rPr>
        <sz val="12"/>
        <rFont val="Times New Roman"/>
        <family val="1"/>
      </rPr>
      <t>)</t>
    </r>
  </si>
  <si>
    <r>
      <t>(</t>
    </r>
    <r>
      <rPr>
        <sz val="12"/>
        <rFont val="標楷體"/>
        <family val="4"/>
      </rPr>
      <t>個</t>
    </r>
    <r>
      <rPr>
        <sz val="12"/>
        <rFont val="Times New Roman"/>
        <family val="1"/>
      </rPr>
      <t>)</t>
    </r>
  </si>
  <si>
    <r>
      <t>(</t>
    </r>
    <r>
      <rPr>
        <sz val="11"/>
        <rFont val="標楷體"/>
        <family val="4"/>
      </rPr>
      <t>人次</t>
    </r>
    <r>
      <rPr>
        <sz val="11"/>
        <rFont val="Times New Roman"/>
        <family val="1"/>
      </rPr>
      <t>)</t>
    </r>
  </si>
  <si>
    <r>
      <t>(</t>
    </r>
    <r>
      <rPr>
        <sz val="12"/>
        <rFont val="標楷體"/>
        <family val="4"/>
      </rPr>
      <t>人次</t>
    </r>
    <r>
      <rPr>
        <sz val="12"/>
        <rFont val="Times New Roman"/>
        <family val="1"/>
      </rPr>
      <t>)</t>
    </r>
  </si>
  <si>
    <r>
      <t>(</t>
    </r>
    <r>
      <rPr>
        <sz val="12"/>
        <rFont val="標楷體"/>
        <family val="4"/>
      </rPr>
      <t>處</t>
    </r>
    <r>
      <rPr>
        <sz val="12"/>
        <rFont val="Times New Roman"/>
        <family val="1"/>
      </rPr>
      <t>)</t>
    </r>
  </si>
  <si>
    <r>
      <t>(</t>
    </r>
    <r>
      <rPr>
        <sz val="12"/>
        <rFont val="標楷體"/>
        <family val="4"/>
      </rPr>
      <t>班</t>
    </r>
    <r>
      <rPr>
        <sz val="12"/>
        <rFont val="Times New Roman"/>
        <family val="1"/>
      </rPr>
      <t>)</t>
    </r>
  </si>
  <si>
    <r>
      <t>(</t>
    </r>
    <r>
      <rPr>
        <sz val="12"/>
        <rFont val="標楷體"/>
        <family val="4"/>
      </rPr>
      <t>隊</t>
    </r>
    <r>
      <rPr>
        <sz val="12"/>
        <rFont val="Times New Roman"/>
        <family val="1"/>
      </rPr>
      <t>)</t>
    </r>
  </si>
  <si>
    <r>
      <t>(</t>
    </r>
    <r>
      <rPr>
        <sz val="11"/>
        <rFont val="標楷體"/>
        <family val="4"/>
      </rPr>
      <t>人</t>
    </r>
    <r>
      <rPr>
        <sz val="11"/>
        <rFont val="Times New Roman"/>
        <family val="1"/>
      </rPr>
      <t>)</t>
    </r>
  </si>
  <si>
    <r>
      <t>(</t>
    </r>
    <r>
      <rPr>
        <sz val="12"/>
        <rFont val="標楷體"/>
        <family val="4"/>
      </rPr>
      <t>期</t>
    </r>
    <r>
      <rPr>
        <sz val="12"/>
        <rFont val="Times New Roman"/>
        <family val="1"/>
      </rPr>
      <t>)</t>
    </r>
  </si>
  <si>
    <r>
      <t>(</t>
    </r>
    <r>
      <rPr>
        <sz val="11"/>
        <rFont val="標楷體"/>
        <family val="4"/>
      </rPr>
      <t>受益人次</t>
    </r>
    <r>
      <rPr>
        <sz val="11"/>
        <rFont val="Times New Roman"/>
        <family val="1"/>
      </rPr>
      <t>)</t>
    </r>
  </si>
  <si>
    <t>總計</t>
  </si>
  <si>
    <t>桃源社區發展協會</t>
  </si>
  <si>
    <t>紅葉社區發展協會</t>
  </si>
  <si>
    <t>鸞山社區發展協會</t>
  </si>
  <si>
    <t>永康社區發展協會</t>
  </si>
  <si>
    <t>武陵社區發展協會</t>
  </si>
  <si>
    <t>填表</t>
  </si>
  <si>
    <t>審核</t>
  </si>
  <si>
    <t>業務主管人員</t>
  </si>
  <si>
    <t>機關長官</t>
  </si>
  <si>
    <t>審核</t>
  </si>
  <si>
    <t>主計主管人員</t>
  </si>
  <si>
    <t>中華民國111年8月9日編製</t>
  </si>
  <si>
    <t>資料來源：依據各公所轄內已成立社區發展協會所報工作成果資料經審核彙編。</t>
  </si>
  <si>
    <t>填表說明：1.本表編製2份，經機關長官核章後，1份送縣府社會處，1份自存。</t>
  </si>
  <si>
    <t>　　　　　2.本表所填資料以已成立社區發展協會為準，不包含未成立社區發展協會資料。</t>
  </si>
  <si>
    <r>
      <t>每年終了後2</t>
    </r>
    <r>
      <rPr>
        <sz val="12"/>
        <color indexed="8"/>
        <rFont val="標楷體"/>
        <family val="4"/>
      </rPr>
      <t>個月</t>
    </r>
    <r>
      <rPr>
        <sz val="12"/>
        <rFont val="標楷體"/>
        <family val="4"/>
      </rPr>
      <t>內編送</t>
    </r>
  </si>
  <si>
    <t>表   號          11140-01-01-03</t>
  </si>
  <si>
    <t>中華民國111年</t>
  </si>
  <si>
    <t>表   號           11140-01-01-03</t>
  </si>
  <si>
    <t>編製機關</t>
  </si>
  <si>
    <t>年  報</t>
  </si>
  <si>
    <t>每年1月底前編報</t>
  </si>
  <si>
    <t>表　　號</t>
  </si>
  <si>
    <t>3311-04-03-3</t>
  </si>
  <si>
    <t>臺東縣延平鄉辦理調解方式概況</t>
  </si>
  <si>
    <t>單位：件;％</t>
  </si>
  <si>
    <r>
      <t>鄉鎮市</t>
    </r>
    <r>
      <rPr>
        <sz val="12"/>
        <rFont val="Times New Roman"/>
        <family val="1"/>
      </rPr>
      <t>(</t>
    </r>
    <r>
      <rPr>
        <sz val="12"/>
        <rFont val="標楷體"/>
        <family val="4"/>
      </rPr>
      <t>區</t>
    </r>
    <r>
      <rPr>
        <sz val="12"/>
        <rFont val="Times New Roman"/>
        <family val="1"/>
      </rPr>
      <t>)</t>
    </r>
    <r>
      <rPr>
        <sz val="12"/>
        <rFont val="標楷體"/>
        <family val="4"/>
      </rPr>
      <t>別</t>
    </r>
  </si>
  <si>
    <t>調解方式</t>
  </si>
  <si>
    <t>協同調解</t>
  </si>
  <si>
    <t>合計</t>
  </si>
  <si>
    <t>委員集體開會調解</t>
  </si>
  <si>
    <t>委員獨任調解</t>
  </si>
  <si>
    <t>成立</t>
  </si>
  <si>
    <t>不成立</t>
  </si>
  <si>
    <r>
      <t>成立比率</t>
    </r>
    <r>
      <rPr>
        <sz val="12"/>
        <rFont val="Times New Roman"/>
        <family val="1"/>
      </rPr>
      <t>(%)</t>
    </r>
  </si>
  <si>
    <t>總　　計</t>
  </si>
  <si>
    <t>　延平鄉</t>
  </si>
  <si>
    <t>-</t>
  </si>
  <si>
    <t>備註</t>
  </si>
  <si>
    <t>填表　　　　　　　　　　　　　　　　　審核　　　　　　　　　　　　　　　　　業務主管人員　　　　　　　　　　　　　　　　　機關長官　　　　　　　　　　　　　　　　　　　　　　　　　　　　　　　　　　　　　　主辦統計人員</t>
  </si>
  <si>
    <t>資料來源：本所依實際情況填報。</t>
  </si>
  <si>
    <t>填表說明：本表編製3份，於完成會核程序並經機關長官核章後，1份送本公所主計室，1份自存外，1份送縣府民政處。</t>
  </si>
  <si>
    <t>臺東縣延平鄉公所民政課</t>
  </si>
  <si>
    <t>　  中華民國  111年</t>
  </si>
  <si>
    <t>公　開　類</t>
  </si>
  <si>
    <t>臺東縣延平鄉公所民政課</t>
  </si>
  <si>
    <r>
      <t>年</t>
    </r>
    <r>
      <rPr>
        <sz val="12"/>
        <rFont val="Times New Roman"/>
        <family val="1"/>
      </rPr>
      <t xml:space="preserve">            </t>
    </r>
    <r>
      <rPr>
        <sz val="12"/>
        <rFont val="標楷體"/>
        <family val="4"/>
      </rPr>
      <t>報</t>
    </r>
  </si>
  <si>
    <t>每年1月底前編報</t>
  </si>
  <si>
    <t>3311-04-01-3</t>
  </si>
  <si>
    <r>
      <t>年　　　</t>
    </r>
    <r>
      <rPr>
        <sz val="12"/>
        <rFont val="Times New Roman"/>
        <family val="1"/>
      </rPr>
      <t xml:space="preserve"> </t>
    </r>
    <r>
      <rPr>
        <sz val="12"/>
        <rFont val="標楷體"/>
        <family val="4"/>
      </rPr>
      <t>報</t>
    </r>
  </si>
  <si>
    <t>臺東縣延平鄉辦理調解業務概況</t>
  </si>
  <si>
    <t>臺東縣延平鄉辦理調解業務概況(續)</t>
  </si>
  <si>
    <t>單位：件</t>
  </si>
  <si>
    <r>
      <t>結案件數總計</t>
    </r>
    <r>
      <rPr>
        <sz val="12"/>
        <rFont val="Times New Roman"/>
        <family val="1"/>
      </rPr>
      <t>(</t>
    </r>
    <r>
      <rPr>
        <sz val="12"/>
        <rFont val="標楷體"/>
        <family val="4"/>
      </rPr>
      <t>件</t>
    </r>
    <r>
      <rPr>
        <sz val="12"/>
        <rFont val="Times New Roman"/>
        <family val="1"/>
      </rPr>
      <t>)</t>
    </r>
  </si>
  <si>
    <r>
      <t>民事結案件數</t>
    </r>
    <r>
      <rPr>
        <sz val="12"/>
        <rFont val="Times New Roman"/>
        <family val="1"/>
      </rPr>
      <t>(</t>
    </r>
    <r>
      <rPr>
        <sz val="12"/>
        <rFont val="標楷體"/>
        <family val="4"/>
      </rPr>
      <t>件</t>
    </r>
    <r>
      <rPr>
        <sz val="12"/>
        <rFont val="Times New Roman"/>
        <family val="1"/>
      </rPr>
      <t>)</t>
    </r>
  </si>
  <si>
    <r>
      <t>刑事結案件數</t>
    </r>
    <r>
      <rPr>
        <sz val="12"/>
        <rFont val="Times New Roman"/>
        <family val="1"/>
      </rPr>
      <t>(</t>
    </r>
    <r>
      <rPr>
        <sz val="12"/>
        <rFont val="標楷體"/>
        <family val="4"/>
      </rPr>
      <t>件</t>
    </r>
    <r>
      <rPr>
        <sz val="12"/>
        <rFont val="Times New Roman"/>
        <family val="1"/>
      </rPr>
      <t>)</t>
    </r>
  </si>
  <si>
    <t>正在調解中未結案件數</t>
  </si>
  <si>
    <t>債權、債務</t>
  </si>
  <si>
    <t>物權</t>
  </si>
  <si>
    <t>親屬</t>
  </si>
  <si>
    <t>繼承</t>
  </si>
  <si>
    <t>商事</t>
  </si>
  <si>
    <t>營建工程</t>
  </si>
  <si>
    <t>其他</t>
  </si>
  <si>
    <t>妨害風化</t>
  </si>
  <si>
    <t>妨害婚姻及家庭</t>
  </si>
  <si>
    <t>傷害</t>
  </si>
  <si>
    <t>妨害自由名譽信用及秘密</t>
  </si>
  <si>
    <t>竊盜及侵佔詐欺</t>
  </si>
  <si>
    <t>毀棄損壞</t>
  </si>
  <si>
    <t>延平鄉</t>
  </si>
  <si>
    <t>填表　　　　　　　　　　　　　　　　　審核　　　　　　　　　　　　　　　　業務主管人員　　　　　　　　　　　　　　　　　機關長官　　　　　　</t>
  </si>
  <si>
    <t>填表　　　　　　　　　　　　　　　　　審核　　　　　　　　　　　　　　　　　業務主管人員　　　　　　　　　　　　　　　　　機關長官　　　　　　　　　　　　　</t>
  </si>
  <si>
    <t xml:space="preserve">       </t>
  </si>
  <si>
    <t xml:space="preserve"> 主辦統計人員</t>
  </si>
  <si>
    <t xml:space="preserve">             中   華   民   國   111 年</t>
  </si>
  <si>
    <t xml:space="preserve">臺東縣延平鄉公所民政課 </t>
  </si>
  <si>
    <r>
      <t>年</t>
    </r>
    <r>
      <rPr>
        <sz val="14"/>
        <rFont val="Times New Roman"/>
        <family val="1"/>
      </rPr>
      <t xml:space="preserve">            </t>
    </r>
    <r>
      <rPr>
        <sz val="14"/>
        <rFont val="標楷體"/>
        <family val="4"/>
      </rPr>
      <t>報</t>
    </r>
  </si>
  <si>
    <t>3311-04-02-3</t>
  </si>
  <si>
    <t>臺東縣延平鄉調解委員會組織概況</t>
  </si>
  <si>
    <t>單位：個；人</t>
  </si>
  <si>
    <r>
      <t>鄉鎮市</t>
    </r>
    <r>
      <rPr>
        <sz val="12"/>
        <rFont val="Times New Roman"/>
        <family val="1"/>
      </rPr>
      <t>(</t>
    </r>
    <r>
      <rPr>
        <sz val="12"/>
        <rFont val="標楷體"/>
        <family val="4"/>
      </rPr>
      <t>區</t>
    </r>
    <r>
      <rPr>
        <sz val="12"/>
        <rFont val="Times New Roman"/>
        <family val="1"/>
      </rPr>
      <t>)</t>
    </r>
    <r>
      <rPr>
        <sz val="12"/>
        <rFont val="標楷體"/>
        <family val="4"/>
      </rPr>
      <t>數</t>
    </r>
  </si>
  <si>
    <t>委員總人數</t>
  </si>
  <si>
    <t>性別</t>
  </si>
  <si>
    <t>年齡</t>
  </si>
  <si>
    <t>教育程度</t>
  </si>
  <si>
    <t>行業</t>
  </si>
  <si>
    <t>服務公職</t>
  </si>
  <si>
    <t>委員年資</t>
  </si>
  <si>
    <t>男</t>
  </si>
  <si>
    <t>女</t>
  </si>
  <si>
    <r>
      <t>未滿</t>
    </r>
    <r>
      <rPr>
        <sz val="12"/>
        <rFont val="Times New Roman"/>
        <family val="1"/>
      </rPr>
      <t>40</t>
    </r>
    <r>
      <rPr>
        <sz val="12"/>
        <rFont val="標楷體"/>
        <family val="4"/>
      </rPr>
      <t>歲</t>
    </r>
  </si>
  <si>
    <r>
      <t>40-50</t>
    </r>
    <r>
      <rPr>
        <sz val="12"/>
        <rFont val="標楷體"/>
        <family val="4"/>
      </rPr>
      <t>歲未滿</t>
    </r>
  </si>
  <si>
    <r>
      <t>50-60</t>
    </r>
    <r>
      <rPr>
        <sz val="12"/>
        <rFont val="標楷體"/>
        <family val="4"/>
      </rPr>
      <t>歲未滿</t>
    </r>
  </si>
  <si>
    <r>
      <t>60</t>
    </r>
    <r>
      <rPr>
        <sz val="12"/>
        <rFont val="標楷體"/>
        <family val="4"/>
      </rPr>
      <t>歲以上</t>
    </r>
  </si>
  <si>
    <t>研究所(含)以上</t>
  </si>
  <si>
    <t>大學院校</t>
  </si>
  <si>
    <t>專科學校</t>
  </si>
  <si>
    <r>
      <t>高中</t>
    </r>
    <r>
      <rPr>
        <sz val="12"/>
        <rFont val="Times New Roman"/>
        <family val="1"/>
      </rPr>
      <t>(</t>
    </r>
    <r>
      <rPr>
        <sz val="12"/>
        <rFont val="標楷體"/>
        <family val="4"/>
      </rPr>
      <t>職</t>
    </r>
    <r>
      <rPr>
        <sz val="12"/>
        <rFont val="Times New Roman"/>
        <family val="1"/>
      </rPr>
      <t>)</t>
    </r>
  </si>
  <si>
    <t>國中</t>
  </si>
  <si>
    <t>國小</t>
  </si>
  <si>
    <t>農、林、漁、牧業</t>
  </si>
  <si>
    <t>製造業、水電、燃氣業及營造業</t>
  </si>
  <si>
    <t>商業</t>
  </si>
  <si>
    <t>服務業及其他</t>
  </si>
  <si>
    <t>曾任公職</t>
  </si>
  <si>
    <t>未曾任公職</t>
  </si>
  <si>
    <t>未滿4年</t>
  </si>
  <si>
    <r>
      <t>4-</t>
    </r>
    <r>
      <rPr>
        <sz val="12"/>
        <rFont val="標楷體"/>
        <family val="4"/>
      </rPr>
      <t>未滿</t>
    </r>
    <r>
      <rPr>
        <sz val="12"/>
        <rFont val="Times New Roman"/>
        <family val="1"/>
      </rPr>
      <t>8</t>
    </r>
    <r>
      <rPr>
        <sz val="12"/>
        <rFont val="標楷體"/>
        <family val="4"/>
      </rPr>
      <t>年</t>
    </r>
  </si>
  <si>
    <r>
      <t>8-</t>
    </r>
    <r>
      <rPr>
        <sz val="12"/>
        <rFont val="標楷體"/>
        <family val="4"/>
      </rPr>
      <t>未滿</t>
    </r>
    <r>
      <rPr>
        <sz val="12"/>
        <rFont val="Times New Roman"/>
        <family val="1"/>
      </rPr>
      <t>16</t>
    </r>
    <r>
      <rPr>
        <sz val="12"/>
        <rFont val="標楷體"/>
        <family val="4"/>
      </rPr>
      <t>年</t>
    </r>
  </si>
  <si>
    <t>16年以上</t>
  </si>
  <si>
    <t xml:space="preserve">                 中 華 民 國 111 年度</t>
  </si>
  <si>
    <r>
      <t>公</t>
    </r>
    <r>
      <rPr>
        <sz val="13"/>
        <rFont val="Times New Roman"/>
        <family val="1"/>
      </rPr>
      <t xml:space="preserve"> </t>
    </r>
    <r>
      <rPr>
        <sz val="13"/>
        <rFont val="標楷體"/>
        <family val="4"/>
      </rPr>
      <t>開</t>
    </r>
    <r>
      <rPr>
        <sz val="13"/>
        <rFont val="Times New Roman"/>
        <family val="1"/>
      </rPr>
      <t xml:space="preserve"> </t>
    </r>
    <r>
      <rPr>
        <sz val="13"/>
        <rFont val="標楷體"/>
        <family val="4"/>
      </rPr>
      <t>類</t>
    </r>
  </si>
  <si>
    <t>臺東縣延平鄉公所青年發展所</t>
  </si>
  <si>
    <t>季   報</t>
  </si>
  <si>
    <t>每季終了35日內編報</t>
  </si>
  <si>
    <t>表    號</t>
  </si>
  <si>
    <t>2522-14-04-3</t>
  </si>
  <si>
    <t>臺東縣延平鄉停車位概況－路邊停車位</t>
  </si>
  <si>
    <t>單位：車位</t>
  </si>
  <si>
    <t>項     目</t>
  </si>
  <si>
    <t>都市計畫區內</t>
  </si>
  <si>
    <t>都市計畫區外</t>
  </si>
  <si>
    <r>
      <t>收</t>
    </r>
    <r>
      <rPr>
        <sz val="12"/>
        <color indexed="8"/>
        <rFont val="Times New Roman"/>
        <family val="1"/>
      </rPr>
      <t xml:space="preserve">          </t>
    </r>
    <r>
      <rPr>
        <sz val="12"/>
        <color indexed="8"/>
        <rFont val="標楷體"/>
        <family val="4"/>
      </rPr>
      <t>費</t>
    </r>
  </si>
  <si>
    <t>不收費</t>
  </si>
  <si>
    <t>小計</t>
  </si>
  <si>
    <t>計時</t>
  </si>
  <si>
    <t>計次</t>
  </si>
  <si>
    <t>合    計</t>
  </si>
  <si>
    <r>
      <t>大</t>
    </r>
    <r>
      <rPr>
        <sz val="12"/>
        <color indexed="8"/>
        <rFont val="Times New Roman"/>
        <family val="1"/>
      </rPr>
      <t xml:space="preserve"> </t>
    </r>
    <r>
      <rPr>
        <sz val="12"/>
        <color indexed="8"/>
        <rFont val="標楷體"/>
        <family val="4"/>
      </rPr>
      <t>型</t>
    </r>
    <r>
      <rPr>
        <sz val="12"/>
        <color indexed="8"/>
        <rFont val="Times New Roman"/>
        <family val="1"/>
      </rPr>
      <t xml:space="preserve"> </t>
    </r>
    <r>
      <rPr>
        <sz val="12"/>
        <color indexed="8"/>
        <rFont val="標楷體"/>
        <family val="4"/>
      </rPr>
      <t>車</t>
    </r>
  </si>
  <si>
    <r>
      <t>小</t>
    </r>
    <r>
      <rPr>
        <sz val="12"/>
        <color indexed="8"/>
        <rFont val="Times New Roman"/>
        <family val="1"/>
      </rPr>
      <t xml:space="preserve"> </t>
    </r>
    <r>
      <rPr>
        <sz val="12"/>
        <color indexed="8"/>
        <rFont val="標楷體"/>
        <family val="4"/>
      </rPr>
      <t>型</t>
    </r>
    <r>
      <rPr>
        <sz val="12"/>
        <color indexed="8"/>
        <rFont val="Times New Roman"/>
        <family val="1"/>
      </rPr>
      <t xml:space="preserve"> </t>
    </r>
    <r>
      <rPr>
        <sz val="12"/>
        <color indexed="8"/>
        <rFont val="標楷體"/>
        <family val="4"/>
      </rPr>
      <t>車</t>
    </r>
  </si>
  <si>
    <t>機   車</t>
  </si>
  <si>
    <t>主辦業務人員</t>
  </si>
  <si>
    <t>機關長官</t>
  </si>
  <si>
    <t>填表說明：1.本表編製一式三份，一份送縣(市)政府主計處(室)，一份送交通部統計處，一份自存。
　　　　　2.本表資料包含身心障礙專用停車位。
　　　　　3.本表資料不含各省(縣)級風景遊樂區停車位。</t>
  </si>
  <si>
    <t>資料來源：延平鄉公所。</t>
  </si>
  <si>
    <t>中華民國111年第4季底</t>
  </si>
  <si>
    <r>
      <t>公</t>
    </r>
    <r>
      <rPr>
        <sz val="12"/>
        <rFont val="Times New Roman"/>
        <family val="1"/>
      </rPr>
      <t xml:space="preserve"> </t>
    </r>
    <r>
      <rPr>
        <sz val="12"/>
        <rFont val="標楷體"/>
        <family val="4"/>
      </rPr>
      <t>開</t>
    </r>
    <r>
      <rPr>
        <sz val="12"/>
        <rFont val="Times New Roman"/>
        <family val="1"/>
      </rPr>
      <t xml:space="preserve"> </t>
    </r>
    <r>
      <rPr>
        <sz val="12"/>
        <rFont val="標楷體"/>
        <family val="4"/>
      </rPr>
      <t>類</t>
    </r>
  </si>
  <si>
    <t>返回發布時間表</t>
  </si>
  <si>
    <t>季  報</t>
  </si>
  <si>
    <t>2522-14-07-3</t>
  </si>
  <si>
    <t>臺東縣延平鄉停車位概況－路邊身心障礙者專用停車位</t>
  </si>
  <si>
    <t>項目別</t>
  </si>
  <si>
    <t>公有</t>
  </si>
  <si>
    <t>私有</t>
  </si>
  <si>
    <t>收費</t>
  </si>
  <si>
    <t>小型車</t>
  </si>
  <si>
    <t>機車</t>
  </si>
  <si>
    <t>填表說明：1.本表編製一式三份，一份送縣(市)政府主計處(室)，一份送交通部統計處，一份自存。
　　　　　2.本表資料不含各省(縣)級風景遊樂區停車位。</t>
  </si>
  <si>
    <r>
      <rPr>
        <sz val="14"/>
        <rFont val="Times New Roman"/>
        <family val="1"/>
      </rPr>
      <t xml:space="preserve">                   </t>
    </r>
    <r>
      <rPr>
        <sz val="14"/>
        <rFont val="標楷體"/>
        <family val="4"/>
      </rPr>
      <t>中華民國</t>
    </r>
    <r>
      <rPr>
        <sz val="14"/>
        <rFont val="Times New Roman"/>
        <family val="1"/>
      </rPr>
      <t>111</t>
    </r>
    <r>
      <rPr>
        <sz val="14"/>
        <rFont val="標楷體"/>
        <family val="4"/>
      </rPr>
      <t>年第</t>
    </r>
    <r>
      <rPr>
        <sz val="14"/>
        <rFont val="Times New Roman"/>
        <family val="1"/>
      </rPr>
      <t>4</t>
    </r>
    <r>
      <rPr>
        <sz val="14"/>
        <rFont val="標楷體"/>
        <family val="4"/>
      </rPr>
      <t>季底</t>
    </r>
  </si>
  <si>
    <r>
      <t>每季終了</t>
    </r>
    <r>
      <rPr>
        <sz val="13"/>
        <rFont val="Times New Roman"/>
        <family val="1"/>
      </rPr>
      <t>35</t>
    </r>
    <r>
      <rPr>
        <sz val="13"/>
        <rFont val="標楷體"/>
        <family val="4"/>
      </rPr>
      <t>日內編報</t>
    </r>
  </si>
  <si>
    <t>2522-14-01-3</t>
  </si>
  <si>
    <t>項   目</t>
  </si>
  <si>
    <t>總 計</t>
  </si>
  <si>
    <r>
      <t>公</t>
    </r>
    <r>
      <rPr>
        <sz val="12"/>
        <color indexed="8"/>
        <rFont val="Times New Roman"/>
        <family val="1"/>
      </rPr>
      <t xml:space="preserve">  </t>
    </r>
    <r>
      <rPr>
        <sz val="12"/>
        <color indexed="8"/>
        <rFont val="標楷體"/>
        <family val="4"/>
      </rPr>
      <t>有</t>
    </r>
    <r>
      <rPr>
        <sz val="12"/>
        <color indexed="8"/>
        <rFont val="Times New Roman"/>
        <family val="1"/>
      </rPr>
      <t xml:space="preserve">  </t>
    </r>
    <r>
      <rPr>
        <sz val="12"/>
        <color indexed="8"/>
        <rFont val="標楷體"/>
        <family val="4"/>
      </rPr>
      <t>路</t>
    </r>
    <r>
      <rPr>
        <sz val="12"/>
        <color indexed="8"/>
        <rFont val="Times New Roman"/>
        <family val="1"/>
      </rPr>
      <t xml:space="preserve">  </t>
    </r>
    <r>
      <rPr>
        <sz val="12"/>
        <color indexed="8"/>
        <rFont val="標楷體"/>
        <family val="4"/>
      </rPr>
      <t>外</t>
    </r>
    <r>
      <rPr>
        <sz val="12"/>
        <color indexed="8"/>
        <rFont val="Times New Roman"/>
        <family val="1"/>
      </rPr>
      <t xml:space="preserve">  </t>
    </r>
    <r>
      <rPr>
        <sz val="12"/>
        <color indexed="8"/>
        <rFont val="標楷體"/>
        <family val="4"/>
      </rPr>
      <t>停</t>
    </r>
    <r>
      <rPr>
        <sz val="12"/>
        <color indexed="8"/>
        <rFont val="Times New Roman"/>
        <family val="1"/>
      </rPr>
      <t xml:space="preserve">  </t>
    </r>
    <r>
      <rPr>
        <sz val="12"/>
        <color indexed="8"/>
        <rFont val="標楷體"/>
        <family val="4"/>
      </rPr>
      <t>車</t>
    </r>
    <r>
      <rPr>
        <sz val="12"/>
        <color indexed="8"/>
        <rFont val="Times New Roman"/>
        <family val="1"/>
      </rPr>
      <t xml:space="preserve">  </t>
    </r>
    <r>
      <rPr>
        <sz val="12"/>
        <color indexed="8"/>
        <rFont val="標楷體"/>
        <family val="4"/>
      </rPr>
      <t>位</t>
    </r>
  </si>
  <si>
    <t>私 有 路 外 停 車 位</t>
  </si>
  <si>
    <t>合 計</t>
  </si>
  <si>
    <r>
      <t>不</t>
    </r>
    <r>
      <rPr>
        <sz val="12"/>
        <color indexed="8"/>
        <rFont val="Times New Roman"/>
        <family val="1"/>
      </rPr>
      <t xml:space="preserve">          </t>
    </r>
    <r>
      <rPr>
        <sz val="12"/>
        <color indexed="8"/>
        <rFont val="標楷體"/>
        <family val="4"/>
      </rPr>
      <t>收</t>
    </r>
    <r>
      <rPr>
        <sz val="12"/>
        <color indexed="8"/>
        <rFont val="Times New Roman"/>
        <family val="1"/>
      </rPr>
      <t xml:space="preserve">          </t>
    </r>
    <r>
      <rPr>
        <sz val="12"/>
        <color indexed="8"/>
        <rFont val="標楷體"/>
        <family val="4"/>
      </rPr>
      <t>費</t>
    </r>
  </si>
  <si>
    <r>
      <t>收</t>
    </r>
    <r>
      <rPr>
        <sz val="12"/>
        <color indexed="8"/>
        <rFont val="Times New Roman"/>
        <family val="1"/>
      </rPr>
      <t xml:space="preserve">           </t>
    </r>
    <r>
      <rPr>
        <sz val="12"/>
        <color indexed="8"/>
        <rFont val="標楷體"/>
        <family val="4"/>
      </rPr>
      <t>費</t>
    </r>
  </si>
  <si>
    <t>平面</t>
  </si>
  <si>
    <t>立體</t>
  </si>
  <si>
    <t>總    計</t>
  </si>
  <si>
    <t>主辦統(會)計人員</t>
  </si>
  <si>
    <t>填表說明：1.本表編製一式三份，一份送縣(市)政府主計處(室)，一份送交通部統計處，一份自存。
　　　　　2.本表資料包含身心障礙專用停車位。
　　　　　3.本表資料不含各省(縣)級風景遊樂區停車位。
　　　　　</t>
  </si>
  <si>
    <t>2522-14-05-3</t>
  </si>
  <si>
    <t>臺東縣延平鄉停車位概況－區內路外身心障礙專用停車位</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</si>
</sst>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quot;#,##0"/>
    <numFmt numFmtId="177" formatCode="[=0]&quot;-&quot;;General"/>
    <numFmt numFmtId="178" formatCode="#,##0&quot; &quot;"/>
    <numFmt numFmtId="179" formatCode="m&quot;月&quot;d&quot;日&quot;"/>
    <numFmt numFmtId="180" formatCode="hh&quot;:&quot;mm"/>
    <numFmt numFmtId="181" formatCode="[$-404]dddd&quot;, &quot;mmmm&quot; &quot;dd&quot;, &quot;yyyy"/>
    <numFmt numFmtId="182" formatCode="0.00&quot; &quot;"/>
    <numFmt numFmtId="183" formatCode="&quot; &quot;#,##0&quot; &quot;;&quot;-&quot;#,##0&quot; &quot;;&quot; - &quot;;&quot; &quot;@&quot; &quot;"/>
    <numFmt numFmtId="184" formatCode="#,##0;&quot;((&quot;#,##0&quot;)&quot;;&quot; - &quot;;&quot; &quot;@&quot; &quot;"/>
    <numFmt numFmtId="185" formatCode="hh&quot;:&quot;mm&quot;:&quot;ss"/>
    <numFmt numFmtId="186" formatCode="#,##0;&quot;-&quot;#,##0;&quot;         －&quot;"/>
    <numFmt numFmtId="187" formatCode="#,##0;&quot;-&quot;#,##0;&quot;        －&quot;"/>
    <numFmt numFmtId="188" formatCode="mmm\-yyyy"/>
    <numFmt numFmtId="189" formatCode="0.00_ "/>
    <numFmt numFmtId="190" formatCode="0.00;_ꀄ"/>
    <numFmt numFmtId="191" formatCode="0.0_ "/>
    <numFmt numFmtId="192" formatCode="0.000_ "/>
    <numFmt numFmtId="193" formatCode="_-* #,##0.000_-;\-* #,##0.000_-;_-* &quot;-&quot;??_-;_-@_-"/>
    <numFmt numFmtId="194" formatCode="0.00_ ;[Red]\-0.00\ "/>
    <numFmt numFmtId="195" formatCode="0.000_ ;[Red]\-0.000\ "/>
    <numFmt numFmtId="196" formatCode="0_ ;[Red]\-0\ "/>
    <numFmt numFmtId="197" formatCode="#,##0_ "/>
    <numFmt numFmtId="198" formatCode="* #,##0;\(* \(#,##0\);_(* &quot;-&quot;_);_(@_)"/>
    <numFmt numFmtId="199" formatCode="#,##0.0000;\-#,##0.0000;&quot;－&quot;"/>
    <numFmt numFmtId="200" formatCode="0_);[Red]\(0\)"/>
    <numFmt numFmtId="201" formatCode="#,##0.000000_);[Red]\(#,##0.000000\)"/>
    <numFmt numFmtId="202" formatCode="#,##0_);[Red]\(#,##0\)"/>
    <numFmt numFmtId="203" formatCode="##,##0;\-##,##0;&quot;    －&quot;"/>
    <numFmt numFmtId="204" formatCode="##,##0"/>
    <numFmt numFmtId="205" formatCode="#,##0.0_ "/>
    <numFmt numFmtId="206" formatCode="#,##0.00_ "/>
    <numFmt numFmtId="207" formatCode="0.0_ ;[Red]\-0.0\ "/>
    <numFmt numFmtId="208" formatCode="0_ "/>
    <numFmt numFmtId="209" formatCode="0_)"/>
    <numFmt numFmtId="210" formatCode="0.0%"/>
    <numFmt numFmtId="211" formatCode="_-* #,##0.0_-;\-* #,##0.0_-;_-* &quot;-&quot;_-;_-@_-"/>
    <numFmt numFmtId="212" formatCode="#,##0.000_ "/>
    <numFmt numFmtId="213" formatCode="#,##0.0000_ "/>
    <numFmt numFmtId="214" formatCode="###,##0;\-###,##0;&quot;     －&quot;"/>
  </numFmts>
  <fonts count="105">
    <font>
      <sz val="12"/>
      <color rgb="FF000000"/>
      <name val="新細明體"/>
      <family val="1"/>
    </font>
    <font>
      <sz val="12"/>
      <color indexed="8"/>
      <name val="新細明體"/>
      <family val="1"/>
    </font>
    <font>
      <sz val="14"/>
      <color indexed="8"/>
      <name val="標楷體"/>
      <family val="4"/>
    </font>
    <font>
      <sz val="9"/>
      <name val="新細明體"/>
      <family val="1"/>
    </font>
    <font>
      <sz val="7"/>
      <color indexed="8"/>
      <name val="Times New Roman"/>
      <family val="1"/>
    </font>
    <font>
      <sz val="12"/>
      <name val="新細明體"/>
      <family val="1"/>
    </font>
    <font>
      <sz val="9"/>
      <name val="Times New Roman"/>
      <family val="1"/>
    </font>
    <font>
      <sz val="12"/>
      <color indexed="8"/>
      <name val="標楷體"/>
      <family val="4"/>
    </font>
    <font>
      <sz val="11"/>
      <name val="標楷體"/>
      <family val="4"/>
    </font>
    <font>
      <sz val="9"/>
      <name val="細明體"/>
      <family val="3"/>
    </font>
    <font>
      <b/>
      <sz val="20"/>
      <name val="標楷體"/>
      <family val="4"/>
    </font>
    <font>
      <b/>
      <sz val="20"/>
      <color indexed="10"/>
      <name val="標楷體"/>
      <family val="4"/>
    </font>
    <font>
      <b/>
      <sz val="20"/>
      <color indexed="8"/>
      <name val="標楷體"/>
      <family val="4"/>
    </font>
    <font>
      <b/>
      <u val="single"/>
      <sz val="20"/>
      <color indexed="8"/>
      <name val="標楷體"/>
      <family val="4"/>
    </font>
    <font>
      <sz val="12"/>
      <name val="標楷體"/>
      <family val="4"/>
    </font>
    <font>
      <sz val="14"/>
      <name val="標楷體"/>
      <family val="4"/>
    </font>
    <font>
      <b/>
      <sz val="12"/>
      <name val="標楷體"/>
      <family val="4"/>
    </font>
    <font>
      <sz val="10"/>
      <name val="標楷體"/>
      <family val="4"/>
    </font>
    <font>
      <sz val="26"/>
      <name val="標楷體"/>
      <family val="4"/>
    </font>
    <font>
      <b/>
      <i/>
      <u val="single"/>
      <sz val="12"/>
      <name val="標楷體"/>
      <family val="4"/>
    </font>
    <font>
      <u val="single"/>
      <sz val="12"/>
      <name val="標楷體"/>
      <family val="4"/>
    </font>
    <font>
      <sz val="9"/>
      <name val="標楷體"/>
      <family val="4"/>
    </font>
    <font>
      <sz val="20"/>
      <name val="標楷體"/>
      <family val="4"/>
    </font>
    <font>
      <sz val="12"/>
      <name val="Times New Roman"/>
      <family val="1"/>
    </font>
    <font>
      <sz val="11"/>
      <name val="Times New Roman"/>
      <family val="1"/>
    </font>
    <font>
      <sz val="12"/>
      <name val="Courier"/>
      <family val="3"/>
    </font>
    <font>
      <sz val="13"/>
      <name val="標楷體"/>
      <family val="4"/>
    </font>
    <font>
      <sz val="13"/>
      <name val="新細明體"/>
      <family val="1"/>
    </font>
    <font>
      <sz val="12"/>
      <name val="細明體"/>
      <family val="3"/>
    </font>
    <font>
      <sz val="13"/>
      <name val="Times New Roman"/>
      <family val="1"/>
    </font>
    <font>
      <sz val="24"/>
      <name val="標楷體"/>
      <family val="4"/>
    </font>
    <font>
      <sz val="14"/>
      <name val="Times New Roman"/>
      <family val="1"/>
    </font>
    <font>
      <sz val="28"/>
      <name val="標楷體"/>
      <family val="4"/>
    </font>
    <font>
      <sz val="15"/>
      <name val="標楷體"/>
      <family val="4"/>
    </font>
    <font>
      <sz val="14"/>
      <color indexed="8"/>
      <name val="Times New Roman"/>
      <family val="1"/>
    </font>
    <font>
      <sz val="16"/>
      <color indexed="8"/>
      <name val="標楷體"/>
      <family val="4"/>
    </font>
    <font>
      <u val="single"/>
      <sz val="16"/>
      <color indexed="8"/>
      <name val="Times New Roman"/>
      <family val="1"/>
    </font>
    <font>
      <sz val="12"/>
      <color indexed="8"/>
      <name val="Times New Roman"/>
      <family val="1"/>
    </font>
    <font>
      <sz val="18"/>
      <name val="細明體"/>
      <family val="3"/>
    </font>
    <font>
      <sz val="18"/>
      <name val="標楷體"/>
      <family val="4"/>
    </font>
    <font>
      <sz val="18"/>
      <color indexed="8"/>
      <name val="標楷體"/>
      <family val="4"/>
    </font>
    <font>
      <sz val="12"/>
      <color indexed="9"/>
      <name val="新細明體"/>
      <family val="1"/>
    </font>
    <font>
      <sz val="12"/>
      <color indexed="8"/>
      <name val="細明體"/>
      <family val="3"/>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0"/>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u val="single"/>
      <sz val="12"/>
      <color indexed="12"/>
      <name val="新細明體"/>
      <family val="1"/>
    </font>
    <font>
      <b/>
      <sz val="14"/>
      <color indexed="8"/>
      <name val="標楷體"/>
      <family val="4"/>
    </font>
    <font>
      <sz val="13"/>
      <color indexed="8"/>
      <name val="標楷體"/>
      <family val="4"/>
    </font>
    <font>
      <sz val="14"/>
      <color indexed="9"/>
      <name val="標楷體"/>
      <family val="4"/>
    </font>
    <font>
      <sz val="14"/>
      <color indexed="8"/>
      <name val="新細明體"/>
      <family val="1"/>
    </font>
    <font>
      <u val="single"/>
      <sz val="11"/>
      <color indexed="12"/>
      <name val="新細明體"/>
      <family val="1"/>
    </font>
    <font>
      <b/>
      <sz val="16"/>
      <color indexed="8"/>
      <name val="標楷體"/>
      <family val="4"/>
    </font>
    <font>
      <sz val="11"/>
      <color indexed="8"/>
      <name val="標楷體"/>
      <family val="4"/>
    </font>
    <font>
      <sz val="16"/>
      <color indexed="8"/>
      <name val="Times New Roman"/>
      <family val="1"/>
    </font>
    <font>
      <sz val="12"/>
      <color theme="1"/>
      <name val="Calibri"/>
      <family val="1"/>
    </font>
    <font>
      <sz val="12"/>
      <color theme="0"/>
      <name val="Calibri"/>
      <family val="1"/>
    </font>
    <font>
      <sz val="12"/>
      <color theme="1"/>
      <name val="新細明體"/>
      <family val="1"/>
    </font>
    <font>
      <sz val="12"/>
      <color rgb="FF000000"/>
      <name val="細明體"/>
      <family val="3"/>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0"/>
      <color rgb="FF0000FF"/>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1"/>
      <color rgb="FF000000"/>
      <name val="新細明體"/>
      <family val="1"/>
    </font>
    <font>
      <u val="single"/>
      <sz val="12"/>
      <color rgb="FF0000FF"/>
      <name val="新細明體"/>
      <family val="1"/>
    </font>
    <font>
      <b/>
      <sz val="14"/>
      <color rgb="FF000000"/>
      <name val="標楷體"/>
      <family val="4"/>
    </font>
    <font>
      <sz val="14"/>
      <color rgb="FF000000"/>
      <name val="標楷體"/>
      <family val="4"/>
    </font>
    <font>
      <sz val="13"/>
      <color rgb="FF000000"/>
      <name val="標楷體"/>
      <family val="4"/>
    </font>
    <font>
      <sz val="12"/>
      <color rgb="FF000000"/>
      <name val="Calibri"/>
      <family val="1"/>
    </font>
    <font>
      <sz val="14"/>
      <color theme="1"/>
      <name val="標楷體"/>
      <family val="4"/>
    </font>
    <font>
      <sz val="14"/>
      <color theme="0"/>
      <name val="標楷體"/>
      <family val="4"/>
    </font>
    <font>
      <sz val="14"/>
      <color rgb="FF000000"/>
      <name val="新細明體"/>
      <family val="1"/>
    </font>
    <font>
      <u val="single"/>
      <sz val="11"/>
      <color rgb="FF0000FF"/>
      <name val="新細明體"/>
      <family val="1"/>
    </font>
    <font>
      <sz val="11"/>
      <color rgb="FF000000"/>
      <name val="標楷體"/>
      <family val="4"/>
    </font>
    <font>
      <b/>
      <sz val="16"/>
      <color theme="1"/>
      <name val="標楷體"/>
      <family val="4"/>
    </font>
    <font>
      <sz val="11"/>
      <color theme="1"/>
      <name val="標楷體"/>
      <family val="4"/>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s>
  <borders count="10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bottom/>
    </border>
    <border>
      <left style="thin">
        <color rgb="FF000000"/>
      </left>
      <right style="thin">
        <color rgb="FF000000"/>
      </right>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thin">
        <color rgb="FF000000"/>
      </left>
      <right style="thin"/>
      <top>
        <color indexed="63"/>
      </top>
      <bottom style="thin">
        <color rgb="FF000000"/>
      </bottom>
    </border>
    <border>
      <left style="thin">
        <color rgb="FF000000"/>
      </left>
      <right style="thin">
        <color rgb="FF000000"/>
      </right>
      <top/>
      <bottom style="thin"/>
    </border>
    <border>
      <left style="thin">
        <color rgb="FF000000"/>
      </left>
      <right>
        <color indexed="63"/>
      </right>
      <top/>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
      <left style="thin">
        <color rgb="FF000000"/>
      </left>
      <right>
        <color indexed="63"/>
      </right>
      <top style="thin">
        <color rgb="FF000000"/>
      </top>
      <bottom/>
    </border>
    <border>
      <left style="thin">
        <color rgb="FF000000"/>
      </left>
      <right>
        <color indexed="63"/>
      </right>
      <top/>
      <bottom style="thin">
        <color rgb="FF000000"/>
      </bottom>
    </border>
    <border>
      <left style="thin"/>
      <right style="thin">
        <color rgb="FF000000"/>
      </right>
      <top style="thin"/>
      <bottom style="thin"/>
    </border>
    <border>
      <left style="thin">
        <color rgb="FF000000"/>
      </left>
      <right style="thin"/>
      <top style="thin"/>
      <bottom style="thin"/>
    </border>
    <border>
      <left style="thin">
        <color rgb="FF000000"/>
      </left>
      <right style="thin"/>
      <top>
        <color indexed="63"/>
      </top>
      <bottom style="thin"/>
    </border>
    <border>
      <left>
        <color indexed="63"/>
      </left>
      <right style="thin"/>
      <top/>
      <bottom>
        <color indexed="63"/>
      </bottom>
    </border>
    <border>
      <left style="medium"/>
      <right style="medium"/>
      <top style="medium"/>
      <bottom style="medium"/>
    </border>
    <border>
      <left style="medium"/>
      <right/>
      <top/>
      <bottom style="medium"/>
    </border>
    <border>
      <left/>
      <right/>
      <top/>
      <bottom style="medium"/>
    </border>
    <border>
      <left style="medium"/>
      <right/>
      <top style="medium"/>
      <bottom style="medium"/>
    </border>
    <border>
      <left style="thin"/>
      <right/>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right style="thin"/>
      <top style="thin"/>
      <bottom style="medium"/>
    </border>
    <border>
      <left/>
      <right/>
      <top style="thin"/>
      <bottom style="medium"/>
    </border>
    <border>
      <left style="thin"/>
      <right>
        <color indexed="63"/>
      </right>
      <top style="thin"/>
      <bottom style="medium"/>
    </border>
    <border>
      <left style="thin"/>
      <right style="thin"/>
      <top style="thin"/>
      <bottom style="thin"/>
    </border>
    <border>
      <left>
        <color indexed="63"/>
      </left>
      <right>
        <color indexed="63"/>
      </right>
      <top style="thin"/>
      <bottom style="thin"/>
    </border>
    <border>
      <left style="thin"/>
      <right/>
      <top style="thin"/>
      <bottom/>
    </border>
    <border>
      <left/>
      <right>
        <color indexed="63"/>
      </right>
      <top style="thin"/>
      <bottom/>
    </border>
    <border>
      <left/>
      <right style="medium"/>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right style="medium"/>
      <top/>
      <bottom style="medium"/>
    </border>
    <border>
      <left/>
      <right/>
      <top/>
      <bottom style="thin"/>
    </border>
    <border>
      <left/>
      <right style="medium"/>
      <top style="medium"/>
      <bottom style="thin"/>
    </border>
    <border>
      <left/>
      <right style="thin"/>
      <top/>
      <bottom style="thin"/>
    </border>
    <border>
      <left/>
      <right style="medium"/>
      <top style="thin"/>
      <bottom style="thin"/>
    </border>
    <border>
      <left style="medium"/>
      <right style="thin"/>
      <top style="thin"/>
      <bottom style="medium"/>
    </border>
    <border>
      <left style="thin"/>
      <right/>
      <top/>
      <bottom style="medium"/>
    </border>
    <border>
      <left/>
      <right style="double"/>
      <top style="thin"/>
      <bottom style="medium"/>
    </border>
    <border>
      <left/>
      <right style="medium"/>
      <top/>
      <bottom style="thin"/>
    </border>
    <border>
      <left style="thin"/>
      <right style="medium"/>
      <top style="thin"/>
      <bottom style="medium"/>
    </border>
    <border>
      <left style="thin"/>
      <right style="thin"/>
      <top style="thin"/>
      <bottom style="medium"/>
    </border>
    <border>
      <left/>
      <right style="medium"/>
      <top style="thin"/>
      <bottom style="medium"/>
    </border>
    <border>
      <left/>
      <right style="thin"/>
      <top/>
      <bottom style="medium"/>
    </border>
    <border>
      <left style="thin"/>
      <right style="thin"/>
      <top>
        <color indexed="63"/>
      </top>
      <bottom style="medium"/>
    </border>
    <border>
      <left/>
      <right style="medium"/>
      <top/>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right style="thin"/>
      <top style="thin">
        <color rgb="FF000000"/>
      </top>
      <bottom>
        <color indexed="63"/>
      </bottom>
    </border>
    <border>
      <left style="thin"/>
      <right style="thin"/>
      <top>
        <color indexed="63"/>
      </top>
      <bottom style="thin">
        <color rgb="FF000000"/>
      </bottom>
    </border>
    <border>
      <left style="thin">
        <color rgb="FF000000"/>
      </left>
      <right style="thin">
        <color rgb="FF000000"/>
      </right>
      <top style="thin"/>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style="thin"/>
    </border>
    <border>
      <left>
        <color indexed="63"/>
      </left>
      <right>
        <color indexed="63"/>
      </right>
      <top style="thin">
        <color rgb="FF000000"/>
      </top>
      <bottom style="thin">
        <color rgb="FF000000"/>
      </bottom>
    </border>
    <border>
      <left>
        <color indexed="63"/>
      </left>
      <right>
        <color indexed="63"/>
      </right>
      <top style="thin">
        <color rgb="FF000000"/>
      </top>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style="thin"/>
    </border>
    <border>
      <left style="medium"/>
      <right/>
      <top/>
      <bottom>
        <color indexed="63"/>
      </bottom>
    </border>
    <border>
      <left/>
      <right style="thin"/>
      <top style="thin"/>
      <bottom/>
    </border>
    <border>
      <left style="thin"/>
      <right/>
      <top style="medium"/>
      <bottom/>
    </border>
    <border>
      <left style="thin"/>
      <right/>
      <top/>
      <bottom>
        <color indexed="63"/>
      </bottom>
    </border>
    <border>
      <left/>
      <right/>
      <top style="medium"/>
      <bottom style="thin"/>
    </border>
    <border>
      <left>
        <color indexed="63"/>
      </left>
      <right style="thin"/>
      <top style="medium"/>
      <bottom style="thin"/>
    </border>
    <border>
      <left style="thin"/>
      <right>
        <color indexed="63"/>
      </right>
      <top style="medium"/>
      <bottom style="thin"/>
    </border>
    <border>
      <left style="medium"/>
      <right/>
      <top style="medium"/>
      <bottom style="thin"/>
    </border>
    <border>
      <left/>
      <right style="thin"/>
      <top style="medium"/>
      <bottom/>
    </border>
    <border>
      <left style="medium"/>
      <right/>
      <top style="thin"/>
      <bottom style="thin"/>
    </border>
    <border>
      <left style="medium"/>
      <right style="thin"/>
      <top style="thin"/>
      <bottom/>
    </border>
    <border>
      <left style="medium"/>
      <right style="thin"/>
      <top>
        <color indexed="63"/>
      </top>
      <bottom style="medium"/>
    </border>
    <border>
      <left/>
      <right style="double"/>
      <top style="thin"/>
      <bottom style="thin"/>
    </border>
    <border>
      <left style="medium"/>
      <right/>
      <top>
        <color indexed="63"/>
      </top>
      <bottom style="thin"/>
    </border>
    <border>
      <left/>
      <right style="double"/>
      <top style="medium"/>
      <bottom style="thin"/>
    </border>
    <border>
      <left style="double"/>
      <right/>
      <top style="medium"/>
      <bottom/>
    </border>
    <border>
      <left style="double"/>
      <right/>
      <top>
        <color indexed="63"/>
      </top>
      <bottom/>
    </border>
    <border>
      <left style="double"/>
      <right/>
      <top/>
      <bottom style="medium"/>
    </border>
    <border>
      <left style="medium"/>
      <right style="thin"/>
      <top style="medium"/>
      <bottom>
        <color indexed="63"/>
      </bottom>
    </border>
    <border>
      <left style="thin"/>
      <right style="thin"/>
      <top style="medium"/>
      <bottom/>
    </border>
    <border>
      <left style="medium"/>
      <right/>
      <top style="thin"/>
      <bottom style="medium"/>
    </border>
    <border>
      <left style="thin"/>
      <right style="thin"/>
      <top style="medium"/>
      <bottom style="thin"/>
    </border>
  </borders>
  <cellStyleXfs count="76">
    <xf numFmtId="0" fontId="0" fillId="0" borderId="0">
      <alignment vertical="center"/>
      <protection/>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6" fillId="0" borderId="0">
      <alignment/>
      <protection/>
    </xf>
    <xf numFmtId="0" fontId="5" fillId="0" borderId="0">
      <alignment/>
      <protection/>
    </xf>
    <xf numFmtId="0" fontId="72" fillId="0" borderId="0">
      <alignment vertical="center"/>
      <protection/>
    </xf>
    <xf numFmtId="0" fontId="72" fillId="0" borderId="0">
      <alignment vertical="center"/>
      <protection/>
    </xf>
    <xf numFmtId="0" fontId="6" fillId="0" borderId="0">
      <alignment/>
      <protection/>
    </xf>
    <xf numFmtId="0" fontId="23" fillId="0" borderId="0">
      <alignment/>
      <protection/>
    </xf>
    <xf numFmtId="0" fontId="5" fillId="0" borderId="0">
      <alignment/>
      <protection/>
    </xf>
    <xf numFmtId="37" fontId="2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73" fillId="0" borderId="0" applyNumberFormat="0" applyBorder="0" applyProtection="0">
      <alignment/>
    </xf>
    <xf numFmtId="0" fontId="23" fillId="0" borderId="0">
      <alignment/>
      <protection/>
    </xf>
    <xf numFmtId="43" fontId="70" fillId="0" borderId="0" applyFont="0" applyFill="0" applyBorder="0" applyAlignment="0" applyProtection="0"/>
    <xf numFmtId="41" fontId="70" fillId="0" borderId="0" applyFont="0" applyFill="0" applyBorder="0" applyAlignment="0" applyProtection="0"/>
    <xf numFmtId="0" fontId="74" fillId="0" borderId="0" applyNumberFormat="0" applyFill="0" applyBorder="0" applyAlignment="0" applyProtection="0"/>
    <xf numFmtId="0" fontId="75" fillId="20" borderId="0" applyNumberFormat="0" applyBorder="0" applyAlignment="0" applyProtection="0"/>
    <xf numFmtId="0" fontId="76" fillId="0" borderId="1" applyNumberFormat="0" applyFill="0" applyAlignment="0" applyProtection="0"/>
    <xf numFmtId="0" fontId="77" fillId="21" borderId="0" applyNumberFormat="0" applyBorder="0" applyAlignment="0" applyProtection="0"/>
    <xf numFmtId="9" fontId="0" fillId="0" borderId="0" applyFont="0" applyFill="0" applyBorder="0" applyAlignment="0" applyProtection="0"/>
    <xf numFmtId="0" fontId="78" fillId="22" borderId="2" applyNumberFormat="0" applyAlignment="0" applyProtection="0"/>
    <xf numFmtId="44" fontId="70" fillId="0" borderId="0" applyFont="0" applyFill="0" applyBorder="0" applyAlignment="0" applyProtection="0"/>
    <xf numFmtId="42" fontId="70" fillId="0" borderId="0" applyFont="0" applyFill="0" applyBorder="0" applyAlignment="0" applyProtection="0"/>
    <xf numFmtId="0" fontId="79" fillId="0" borderId="3" applyNumberFormat="0" applyFill="0" applyAlignment="0" applyProtection="0"/>
    <xf numFmtId="0" fontId="70" fillId="23" borderId="4" applyNumberFormat="0" applyFon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30" borderId="2" applyNumberFormat="0" applyAlignment="0" applyProtection="0"/>
    <xf numFmtId="0" fontId="87" fillId="22" borderId="8" applyNumberFormat="0" applyAlignment="0" applyProtection="0"/>
    <xf numFmtId="0" fontId="88" fillId="31" borderId="9" applyNumberFormat="0" applyAlignment="0" applyProtection="0"/>
    <xf numFmtId="0" fontId="89" fillId="32" borderId="0" applyNumberFormat="0" applyBorder="0" applyAlignment="0" applyProtection="0"/>
    <xf numFmtId="0" fontId="90" fillId="0" borderId="0" applyNumberFormat="0" applyFill="0" applyBorder="0" applyAlignment="0" applyProtection="0"/>
  </cellStyleXfs>
  <cellXfs count="621">
    <xf numFmtId="0" fontId="0" fillId="0" borderId="0" xfId="0" applyAlignment="1">
      <alignment vertical="center"/>
    </xf>
    <xf numFmtId="0" fontId="0" fillId="0" borderId="0" xfId="0" applyAlignment="1">
      <alignment vertical="center" wrapText="1"/>
    </xf>
    <xf numFmtId="0" fontId="0" fillId="33" borderId="0" xfId="0" applyFill="1" applyAlignment="1">
      <alignment vertical="center" wrapText="1"/>
    </xf>
    <xf numFmtId="0" fontId="91" fillId="33" borderId="0" xfId="0" applyFont="1" applyFill="1" applyAlignment="1">
      <alignment vertical="top" wrapText="1"/>
    </xf>
    <xf numFmtId="0" fontId="0" fillId="33" borderId="0" xfId="0" applyFill="1" applyAlignment="1">
      <alignment vertical="center"/>
    </xf>
    <xf numFmtId="0" fontId="92" fillId="33" borderId="0" xfId="0" applyFont="1" applyFill="1" applyAlignment="1">
      <alignment vertical="center" wrapText="1"/>
    </xf>
    <xf numFmtId="0" fontId="0" fillId="33" borderId="0" xfId="0" applyFill="1" applyAlignment="1">
      <alignment horizontal="left" vertical="center" wrapText="1"/>
    </xf>
    <xf numFmtId="0" fontId="0" fillId="33" borderId="10" xfId="0" applyFill="1" applyBorder="1" applyAlignment="1">
      <alignment horizontal="center" vertical="center" wrapText="1"/>
    </xf>
    <xf numFmtId="179" fontId="91" fillId="33" borderId="10" xfId="0" applyNumberFormat="1" applyFont="1" applyFill="1" applyBorder="1" applyAlignment="1">
      <alignment horizontal="center" vertical="center" wrapText="1"/>
    </xf>
    <xf numFmtId="180" fontId="91" fillId="33" borderId="11" xfId="0" applyNumberFormat="1" applyFont="1" applyFill="1" applyBorder="1" applyAlignment="1">
      <alignment horizontal="center" vertical="center" wrapText="1"/>
    </xf>
    <xf numFmtId="180" fontId="91" fillId="33" borderId="12" xfId="0" applyNumberFormat="1" applyFont="1" applyFill="1" applyBorder="1" applyAlignment="1">
      <alignment horizontal="center" vertical="center" wrapText="1"/>
    </xf>
    <xf numFmtId="0" fontId="80" fillId="0" borderId="13" xfId="58" applyFont="1" applyBorder="1" applyAlignment="1">
      <alignment horizontal="center" vertical="center"/>
    </xf>
    <xf numFmtId="0" fontId="80" fillId="33" borderId="13" xfId="58" applyFont="1" applyFill="1" applyBorder="1" applyAlignment="1">
      <alignment horizontal="center" vertical="center" wrapText="1"/>
    </xf>
    <xf numFmtId="181" fontId="91" fillId="33" borderId="10" xfId="0" applyNumberFormat="1" applyFont="1" applyFill="1" applyBorder="1" applyAlignment="1">
      <alignment horizontal="center" vertical="center" wrapText="1"/>
    </xf>
    <xf numFmtId="0" fontId="91" fillId="33" borderId="13" xfId="0" applyFont="1" applyFill="1" applyBorder="1" applyAlignment="1">
      <alignment horizontal="center" vertical="center" wrapText="1"/>
    </xf>
    <xf numFmtId="0" fontId="93" fillId="33" borderId="13" xfId="58"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93" fillId="33" borderId="10" xfId="58" applyFont="1" applyFill="1" applyBorder="1" applyAlignment="1">
      <alignment horizontal="center" vertical="center" wrapText="1"/>
    </xf>
    <xf numFmtId="0" fontId="80" fillId="33" borderId="14" xfId="58" applyFont="1" applyFill="1" applyBorder="1" applyAlignment="1">
      <alignment horizontal="center" vertical="center" wrapText="1"/>
    </xf>
    <xf numFmtId="0" fontId="80" fillId="33" borderId="10" xfId="58" applyFont="1" applyFill="1" applyBorder="1" applyAlignment="1">
      <alignment horizontal="center" vertical="center" wrapText="1"/>
    </xf>
    <xf numFmtId="0" fontId="91" fillId="33" borderId="14"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3" fillId="33" borderId="11" xfId="58" applyFont="1" applyFill="1" applyBorder="1" applyAlignment="1">
      <alignment horizontal="center" vertical="center" wrapText="1"/>
    </xf>
    <xf numFmtId="0" fontId="80" fillId="33" borderId="0" xfId="58" applyFont="1" applyFill="1" applyAlignment="1">
      <alignment horizontal="center" vertical="center" wrapText="1"/>
    </xf>
    <xf numFmtId="0" fontId="80" fillId="33" borderId="11" xfId="58" applyFont="1" applyFill="1" applyBorder="1" applyAlignment="1">
      <alignment horizontal="center" vertical="center" wrapText="1"/>
    </xf>
    <xf numFmtId="0" fontId="91" fillId="33" borderId="0" xfId="0" applyFont="1" applyFill="1" applyAlignment="1">
      <alignment horizontal="center" vertical="center" wrapText="1"/>
    </xf>
    <xf numFmtId="0" fontId="80" fillId="33" borderId="15" xfId="58" applyFont="1" applyFill="1" applyBorder="1" applyAlignment="1">
      <alignment horizontal="center" vertical="center" wrapText="1"/>
    </xf>
    <xf numFmtId="0" fontId="91" fillId="33" borderId="15" xfId="0" applyFont="1" applyFill="1" applyBorder="1" applyAlignment="1">
      <alignment horizontal="center" vertical="center" wrapText="1"/>
    </xf>
    <xf numFmtId="0" fontId="93" fillId="33" borderId="16" xfId="58" applyFont="1" applyFill="1" applyBorder="1" applyAlignment="1">
      <alignment horizontal="center" vertical="center" wrapText="1"/>
    </xf>
    <xf numFmtId="0" fontId="93" fillId="33" borderId="12" xfId="58" applyFont="1" applyFill="1" applyBorder="1" applyAlignment="1">
      <alignment horizontal="center" vertical="center" wrapText="1"/>
    </xf>
    <xf numFmtId="0" fontId="93" fillId="33" borderId="17" xfId="58" applyFont="1" applyFill="1" applyBorder="1" applyAlignment="1">
      <alignment horizontal="center" vertical="center" wrapText="1"/>
    </xf>
    <xf numFmtId="179" fontId="91" fillId="33" borderId="11" xfId="0" applyNumberFormat="1" applyFont="1" applyFill="1" applyBorder="1" applyAlignment="1">
      <alignment horizontal="center" vertical="center" wrapText="1"/>
    </xf>
    <xf numFmtId="0" fontId="92" fillId="0" borderId="0" xfId="0" applyFont="1" applyAlignment="1">
      <alignment vertical="center" wrapText="1"/>
    </xf>
    <xf numFmtId="0" fontId="0" fillId="0" borderId="0" xfId="0" applyAlignment="1">
      <alignment horizontal="left" vertical="center" wrapText="1"/>
    </xf>
    <xf numFmtId="0" fontId="94" fillId="34" borderId="18" xfId="0" applyFont="1" applyFill="1" applyBorder="1" applyAlignment="1">
      <alignment horizontal="center" vertical="center"/>
    </xf>
    <xf numFmtId="0" fontId="80" fillId="0" borderId="0" xfId="58" applyFont="1" applyAlignment="1">
      <alignment vertical="center"/>
    </xf>
    <xf numFmtId="0" fontId="95" fillId="35" borderId="19" xfId="0" applyFont="1" applyFill="1" applyBorder="1" applyAlignment="1">
      <alignment vertical="center"/>
    </xf>
    <xf numFmtId="0" fontId="95" fillId="35" borderId="19" xfId="0" applyFont="1" applyFill="1" applyBorder="1" applyAlignment="1">
      <alignment horizontal="justify" vertical="center"/>
    </xf>
    <xf numFmtId="0" fontId="95" fillId="35" borderId="19" xfId="0" applyFont="1" applyFill="1" applyBorder="1" applyAlignment="1">
      <alignment horizontal="left" vertical="center" indent="2"/>
    </xf>
    <xf numFmtId="0" fontId="96" fillId="35" borderId="19" xfId="0" applyFont="1" applyFill="1" applyBorder="1" applyAlignment="1">
      <alignment horizontal="left" vertical="center" indent="2"/>
    </xf>
    <xf numFmtId="0" fontId="95" fillId="35" borderId="19" xfId="0" applyFont="1" applyFill="1" applyBorder="1" applyAlignment="1">
      <alignment horizontal="left" vertical="center" wrapText="1" indent="2"/>
    </xf>
    <xf numFmtId="0" fontId="95" fillId="35" borderId="19" xfId="0" applyFont="1" applyFill="1" applyBorder="1" applyAlignment="1">
      <alignment horizontal="left" vertical="center" wrapText="1"/>
    </xf>
    <xf numFmtId="0" fontId="95" fillId="35" borderId="20" xfId="0" applyFont="1" applyFill="1" applyBorder="1" applyAlignment="1">
      <alignment horizontal="justify" vertical="center"/>
    </xf>
    <xf numFmtId="0" fontId="0" fillId="0" borderId="0" xfId="0" applyFont="1" applyAlignment="1">
      <alignment vertical="center"/>
    </xf>
    <xf numFmtId="0" fontId="80" fillId="33" borderId="21" xfId="58" applyFont="1" applyFill="1" applyBorder="1" applyAlignment="1">
      <alignment horizontal="center" vertical="center" wrapText="1"/>
    </xf>
    <xf numFmtId="0" fontId="80" fillId="33" borderId="0" xfId="58" applyFont="1" applyFill="1" applyBorder="1" applyAlignment="1">
      <alignment horizontal="center" vertical="center" wrapText="1"/>
    </xf>
    <xf numFmtId="0" fontId="91" fillId="33" borderId="2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180" fontId="91" fillId="33" borderId="23" xfId="0" applyNumberFormat="1" applyFont="1" applyFill="1" applyBorder="1" applyAlignment="1">
      <alignment horizontal="center" vertical="center" wrapText="1"/>
    </xf>
    <xf numFmtId="0" fontId="0" fillId="0" borderId="0" xfId="0" applyAlignment="1">
      <alignment vertical="center"/>
    </xf>
    <xf numFmtId="0" fontId="0" fillId="36" borderId="0" xfId="0" applyFill="1" applyAlignment="1">
      <alignment vertical="center" wrapText="1"/>
    </xf>
    <xf numFmtId="0" fontId="91" fillId="33" borderId="24"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79" fontId="91" fillId="33" borderId="25" xfId="0" applyNumberFormat="1" applyFont="1" applyFill="1" applyBorder="1" applyAlignment="1">
      <alignment horizontal="center" vertical="center" wrapText="1"/>
    </xf>
    <xf numFmtId="180" fontId="91" fillId="33" borderId="26" xfId="0" applyNumberFormat="1" applyFont="1" applyFill="1" applyBorder="1" applyAlignment="1">
      <alignment horizontal="center" vertical="center" wrapText="1"/>
    </xf>
    <xf numFmtId="179" fontId="91" fillId="33" borderId="14" xfId="0" applyNumberFormat="1" applyFont="1" applyFill="1" applyBorder="1" applyAlignment="1">
      <alignment horizontal="center" vertical="center" wrapText="1"/>
    </xf>
    <xf numFmtId="180" fontId="91" fillId="33" borderId="0" xfId="0" applyNumberFormat="1" applyFont="1" applyFill="1" applyBorder="1" applyAlignment="1">
      <alignment horizontal="center" vertical="center" wrapText="1"/>
    </xf>
    <xf numFmtId="0" fontId="0" fillId="0" borderId="27" xfId="0" applyBorder="1" applyAlignment="1">
      <alignment vertical="center"/>
    </xf>
    <xf numFmtId="0" fontId="0" fillId="0" borderId="17" xfId="0" applyBorder="1" applyAlignment="1">
      <alignment horizontal="center" vertical="center"/>
    </xf>
    <xf numFmtId="179" fontId="91" fillId="33" borderId="12" xfId="0" applyNumberFormat="1" applyFont="1" applyFill="1" applyBorder="1" applyAlignment="1">
      <alignment horizontal="center" vertical="center" wrapText="1"/>
    </xf>
    <xf numFmtId="179" fontId="91" fillId="33" borderId="28" xfId="0" applyNumberFormat="1" applyFont="1" applyFill="1" applyBorder="1" applyAlignment="1">
      <alignment horizontal="center" vertical="center" wrapText="1"/>
    </xf>
    <xf numFmtId="0" fontId="93" fillId="33" borderId="23" xfId="58" applyFont="1" applyFill="1" applyBorder="1" applyAlignment="1">
      <alignment horizontal="center" vertical="center" wrapText="1"/>
    </xf>
    <xf numFmtId="0" fontId="93" fillId="33" borderId="29" xfId="58" applyFont="1" applyFill="1" applyBorder="1" applyAlignment="1">
      <alignment horizontal="center" vertical="center" wrapText="1"/>
    </xf>
    <xf numFmtId="0" fontId="80" fillId="33" borderId="29" xfId="58" applyFont="1" applyFill="1" applyBorder="1" applyAlignment="1">
      <alignment horizontal="center" vertical="center" wrapText="1"/>
    </xf>
    <xf numFmtId="0" fontId="93" fillId="33" borderId="28" xfId="58" applyFont="1" applyFill="1" applyBorder="1" applyAlignment="1">
      <alignment horizontal="center" vertical="center" wrapText="1"/>
    </xf>
    <xf numFmtId="0" fontId="91" fillId="33" borderId="25" xfId="0" applyFont="1" applyFill="1" applyBorder="1" applyAlignment="1">
      <alignment horizontal="center" vertical="center" wrapText="1"/>
    </xf>
    <xf numFmtId="0" fontId="0" fillId="0" borderId="27" xfId="0" applyBorder="1" applyAlignment="1">
      <alignment horizontal="center" vertical="center"/>
    </xf>
    <xf numFmtId="0" fontId="91" fillId="33" borderId="28" xfId="0" applyFont="1" applyFill="1" applyBorder="1" applyAlignment="1">
      <alignment horizontal="center" vertical="center" wrapText="1"/>
    </xf>
    <xf numFmtId="0" fontId="91" fillId="33" borderId="30" xfId="0" applyFont="1" applyFill="1" applyBorder="1" applyAlignment="1">
      <alignment horizontal="center" vertical="center" wrapText="1"/>
    </xf>
    <xf numFmtId="0" fontId="0" fillId="33" borderId="31" xfId="0" applyFill="1" applyBorder="1" applyAlignment="1">
      <alignment horizontal="center" vertical="center" wrapText="1"/>
    </xf>
    <xf numFmtId="179" fontId="7" fillId="37" borderId="25" xfId="0" applyNumberFormat="1" applyFont="1" applyFill="1" applyBorder="1" applyAlignment="1">
      <alignment horizontal="center" vertical="center" wrapText="1"/>
    </xf>
    <xf numFmtId="20" fontId="7" fillId="37" borderId="26" xfId="0" applyNumberFormat="1" applyFont="1" applyFill="1" applyBorder="1" applyAlignment="1">
      <alignment horizontal="center" vertical="center" wrapText="1"/>
    </xf>
    <xf numFmtId="0" fontId="0" fillId="0" borderId="26" xfId="0" applyBorder="1" applyAlignment="1">
      <alignment vertical="center"/>
    </xf>
    <xf numFmtId="0" fontId="0" fillId="0" borderId="32" xfId="0" applyBorder="1" applyAlignment="1">
      <alignment vertical="center"/>
    </xf>
    <xf numFmtId="0" fontId="91" fillId="33" borderId="21" xfId="0" applyFont="1" applyFill="1" applyBorder="1" applyAlignment="1">
      <alignment horizontal="center" vertical="center" wrapText="1"/>
    </xf>
    <xf numFmtId="0" fontId="97" fillId="33" borderId="13" xfId="0" applyFont="1" applyFill="1" applyBorder="1" applyAlignment="1">
      <alignment horizontal="left" vertical="center" wrapText="1"/>
    </xf>
    <xf numFmtId="0" fontId="91" fillId="33" borderId="10"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22" xfId="0" applyFont="1" applyFill="1" applyBorder="1" applyAlignment="1">
      <alignment horizontal="center" vertical="center" wrapText="1"/>
    </xf>
    <xf numFmtId="0" fontId="0" fillId="0" borderId="0" xfId="0" applyAlignment="1">
      <alignment vertical="center"/>
    </xf>
    <xf numFmtId="0" fontId="91" fillId="33" borderId="10" xfId="0" applyFont="1" applyFill="1" applyBorder="1" applyAlignment="1">
      <alignment horizontal="center" vertical="center" wrapText="1"/>
    </xf>
    <xf numFmtId="180" fontId="91" fillId="33" borderId="33" xfId="0" applyNumberFormat="1" applyFont="1" applyFill="1" applyBorder="1" applyAlignment="1">
      <alignment horizontal="center" vertical="center" wrapText="1"/>
    </xf>
    <xf numFmtId="0" fontId="0" fillId="0" borderId="21" xfId="0" applyBorder="1" applyAlignment="1">
      <alignment vertical="center"/>
    </xf>
    <xf numFmtId="0" fontId="91" fillId="33" borderId="10" xfId="0" applyFont="1" applyFill="1" applyBorder="1" applyAlignment="1">
      <alignment horizontal="center" vertical="center" wrapText="1"/>
    </xf>
    <xf numFmtId="0" fontId="0" fillId="0" borderId="0" xfId="0" applyAlignment="1">
      <alignment vertical="center"/>
    </xf>
    <xf numFmtId="0" fontId="91" fillId="33" borderId="11" xfId="0" applyFont="1" applyFill="1" applyBorder="1" applyAlignment="1">
      <alignment horizontal="center" vertical="center" wrapText="1"/>
    </xf>
    <xf numFmtId="0" fontId="91" fillId="33" borderId="13"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13" xfId="0" applyFont="1" applyFill="1" applyBorder="1" applyAlignment="1">
      <alignment horizontal="center" vertical="center" wrapText="1"/>
    </xf>
    <xf numFmtId="0" fontId="0" fillId="0" borderId="0" xfId="0" applyAlignment="1">
      <alignment vertical="center"/>
    </xf>
    <xf numFmtId="20" fontId="91" fillId="33" borderId="11" xfId="0" applyNumberFormat="1" applyFont="1" applyFill="1" applyBorder="1" applyAlignment="1">
      <alignment horizontal="center" vertical="center" wrapText="1"/>
    </xf>
    <xf numFmtId="0" fontId="91" fillId="33" borderId="13"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8" fillId="0" borderId="34" xfId="0" applyFont="1" applyBorder="1" applyAlignment="1">
      <alignment horizontal="center" vertical="center"/>
    </xf>
    <xf numFmtId="0" fontId="8" fillId="0" borderId="0" xfId="0" applyFont="1" applyAlignment="1">
      <alignment vertical="center"/>
    </xf>
    <xf numFmtId="0" fontId="80" fillId="0" borderId="0" xfId="58" applyAlignment="1">
      <alignmen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center" vertical="center"/>
    </xf>
    <xf numFmtId="0" fontId="15" fillId="0" borderId="38" xfId="0" applyFont="1" applyBorder="1" applyAlignment="1">
      <alignment vertical="center"/>
    </xf>
    <xf numFmtId="197" fontId="98" fillId="0" borderId="38" xfId="0" applyNumberFormat="1"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197" fontId="99" fillId="38" borderId="41" xfId="0" applyNumberFormat="1" applyFont="1" applyFill="1" applyBorder="1" applyAlignment="1">
      <alignment vertical="center"/>
    </xf>
    <xf numFmtId="197" fontId="99" fillId="0" borderId="39" xfId="0" applyNumberFormat="1" applyFont="1" applyBorder="1" applyAlignment="1">
      <alignment vertical="center"/>
    </xf>
    <xf numFmtId="197" fontId="99" fillId="0" borderId="42" xfId="0" applyNumberFormat="1" applyFont="1" applyBorder="1" applyAlignment="1">
      <alignment vertical="center"/>
    </xf>
    <xf numFmtId="197" fontId="99" fillId="0" borderId="43" xfId="0" applyNumberFormat="1" applyFont="1" applyBorder="1" applyAlignment="1">
      <alignment vertical="center"/>
    </xf>
    <xf numFmtId="197" fontId="99" fillId="38" borderId="44" xfId="0" applyNumberFormat="1"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xf>
    <xf numFmtId="0" fontId="8" fillId="0" borderId="0" xfId="0" applyFont="1" applyAlignment="1">
      <alignment horizontal="right"/>
    </xf>
    <xf numFmtId="0" fontId="8" fillId="0" borderId="0" xfId="0" applyFont="1" applyAlignment="1" quotePrefix="1">
      <alignment vertical="center"/>
    </xf>
    <xf numFmtId="0" fontId="15" fillId="0" borderId="45" xfId="0" applyFont="1" applyBorder="1" applyAlignment="1">
      <alignment horizontal="center" vertical="center" wrapText="1"/>
    </xf>
    <xf numFmtId="0" fontId="8" fillId="0" borderId="45" xfId="0" applyFont="1" applyBorder="1" applyAlignment="1">
      <alignment vertical="center"/>
    </xf>
    <xf numFmtId="0" fontId="15" fillId="0" borderId="25" xfId="0" applyFont="1" applyBorder="1" applyAlignment="1">
      <alignment horizontal="center" vertical="center" wrapText="1"/>
    </xf>
    <xf numFmtId="0" fontId="100" fillId="0" borderId="25" xfId="0" applyFont="1" applyBorder="1" applyAlignment="1">
      <alignment vertical="center" wrapText="1"/>
    </xf>
    <xf numFmtId="197" fontId="98" fillId="0" borderId="45" xfId="0" applyNumberFormat="1" applyFont="1" applyBorder="1" applyAlignment="1">
      <alignment vertical="center"/>
    </xf>
    <xf numFmtId="197" fontId="99" fillId="0" borderId="45" xfId="0" applyNumberFormat="1" applyFont="1" applyBorder="1" applyAlignment="1">
      <alignment vertical="center"/>
    </xf>
    <xf numFmtId="206" fontId="99" fillId="0" borderId="45" xfId="0" applyNumberFormat="1" applyFont="1" applyBorder="1" applyAlignment="1">
      <alignment vertical="center"/>
    </xf>
    <xf numFmtId="206" fontId="99" fillId="38" borderId="45" xfId="0" applyNumberFormat="1" applyFont="1" applyFill="1" applyBorder="1" applyAlignment="1">
      <alignment vertical="center"/>
    </xf>
    <xf numFmtId="49" fontId="98" fillId="0" borderId="45" xfId="0" applyNumberFormat="1" applyFont="1" applyBorder="1" applyAlignment="1">
      <alignment vertical="center"/>
    </xf>
    <xf numFmtId="212" fontId="98" fillId="0" borderId="45" xfId="0" applyNumberFormat="1" applyFont="1" applyBorder="1" applyAlignment="1">
      <alignment vertical="center"/>
    </xf>
    <xf numFmtId="0" fontId="100" fillId="0" borderId="45" xfId="0" applyFont="1" applyBorder="1" applyAlignment="1">
      <alignment vertical="center"/>
    </xf>
    <xf numFmtId="197" fontId="99" fillId="38" borderId="45" xfId="0" applyNumberFormat="1" applyFont="1" applyFill="1" applyBorder="1" applyAlignment="1">
      <alignment vertical="center"/>
    </xf>
    <xf numFmtId="0" fontId="14" fillId="0" borderId="0" xfId="44" applyFont="1" applyAlignment="1">
      <alignment vertical="center"/>
    </xf>
    <xf numFmtId="0" fontId="15" fillId="0" borderId="0" xfId="44" applyFont="1" applyAlignment="1">
      <alignment vertical="center"/>
    </xf>
    <xf numFmtId="0" fontId="14" fillId="0" borderId="0" xfId="44" applyFont="1" applyBorder="1" applyAlignment="1">
      <alignment vertical="center"/>
    </xf>
    <xf numFmtId="0" fontId="14" fillId="0" borderId="34" xfId="44" applyFont="1" applyBorder="1" applyAlignment="1" quotePrefix="1">
      <alignment horizontal="left" vertical="center"/>
    </xf>
    <xf numFmtId="0" fontId="14" fillId="0" borderId="34" xfId="44" applyFont="1" applyBorder="1" applyAlignment="1">
      <alignment horizontal="centerContinuous" vertical="center"/>
    </xf>
    <xf numFmtId="0" fontId="14" fillId="0" borderId="36" xfId="44" applyFont="1" applyBorder="1" applyAlignment="1" quotePrefix="1">
      <alignment horizontal="left" vertical="center"/>
    </xf>
    <xf numFmtId="0" fontId="14" fillId="0" borderId="36" xfId="44" applyFont="1" applyBorder="1">
      <alignment/>
    </xf>
    <xf numFmtId="0" fontId="14" fillId="0" borderId="36" xfId="44" applyFont="1" applyBorder="1" applyAlignment="1">
      <alignment vertical="center"/>
    </xf>
    <xf numFmtId="0" fontId="0" fillId="0" borderId="46" xfId="0" applyBorder="1" applyAlignment="1">
      <alignment vertical="center"/>
    </xf>
    <xf numFmtId="0" fontId="14" fillId="0" borderId="39" xfId="44" applyFont="1" applyBorder="1" applyAlignment="1">
      <alignment horizontal="left" vertical="center"/>
    </xf>
    <xf numFmtId="0" fontId="14" fillId="0" borderId="41" xfId="44" applyFont="1" applyBorder="1" applyAlignment="1">
      <alignment vertical="center"/>
    </xf>
    <xf numFmtId="0" fontId="14" fillId="0" borderId="46" xfId="44" applyFont="1" applyBorder="1" applyAlignment="1">
      <alignment vertical="center"/>
    </xf>
    <xf numFmtId="0" fontId="14" fillId="0" borderId="38" xfId="44" applyFont="1" applyBorder="1" applyAlignment="1">
      <alignment horizontal="left" vertical="center"/>
    </xf>
    <xf numFmtId="0" fontId="14" fillId="0" borderId="46" xfId="44" applyFont="1" applyBorder="1" applyAlignment="1" quotePrefix="1">
      <alignment horizontal="left" vertical="center"/>
    </xf>
    <xf numFmtId="0" fontId="19" fillId="0" borderId="46" xfId="44" applyFont="1" applyBorder="1" applyAlignment="1">
      <alignment horizontal="centerContinuous" vertical="center"/>
    </xf>
    <xf numFmtId="0" fontId="19" fillId="0" borderId="46" xfId="44" applyFont="1" applyBorder="1" applyAlignment="1" quotePrefix="1">
      <alignment horizontal="left" vertical="center"/>
    </xf>
    <xf numFmtId="0" fontId="14" fillId="0" borderId="47" xfId="44" applyFont="1" applyBorder="1" applyAlignment="1">
      <alignment vertical="center"/>
    </xf>
    <xf numFmtId="0" fontId="14" fillId="0" borderId="48" xfId="44" applyFont="1" applyBorder="1" applyAlignment="1">
      <alignment vertical="center"/>
    </xf>
    <xf numFmtId="0" fontId="14" fillId="0" borderId="39" xfId="44" applyFont="1" applyBorder="1" applyAlignment="1" quotePrefix="1">
      <alignment horizontal="left" vertical="center"/>
    </xf>
    <xf numFmtId="0" fontId="14" fillId="0" borderId="46" xfId="44" applyFont="1" applyBorder="1" applyAlignment="1">
      <alignment horizontal="centerContinuous" vertical="center"/>
    </xf>
    <xf numFmtId="0" fontId="14" fillId="0" borderId="45" xfId="44" applyFont="1" applyBorder="1" applyAlignment="1">
      <alignment horizontal="left" vertical="center"/>
    </xf>
    <xf numFmtId="0" fontId="14" fillId="0" borderId="0" xfId="44" applyFont="1" applyAlignment="1" applyProtection="1">
      <alignment vertical="center"/>
      <protection locked="0"/>
    </xf>
    <xf numFmtId="0" fontId="14" fillId="0" borderId="0" xfId="44" applyFont="1" applyProtection="1">
      <alignment/>
      <protection locked="0"/>
    </xf>
    <xf numFmtId="0" fontId="14" fillId="0" borderId="0" xfId="44" applyFont="1" applyAlignment="1" quotePrefix="1">
      <alignment horizontal="left" vertical="center"/>
    </xf>
    <xf numFmtId="0" fontId="14" fillId="0" borderId="0" xfId="44" applyFont="1" applyAlignment="1" applyProtection="1" quotePrefix="1">
      <alignment horizontal="right" vertical="center"/>
      <protection locked="0"/>
    </xf>
    <xf numFmtId="0" fontId="15" fillId="0" borderId="0" xfId="44" applyFont="1" applyAlignment="1" quotePrefix="1">
      <alignment horizontal="left" vertical="center"/>
    </xf>
    <xf numFmtId="0" fontId="15" fillId="0" borderId="0" xfId="44" applyFont="1" applyAlignment="1" applyProtection="1">
      <alignment vertical="center"/>
      <protection locked="0"/>
    </xf>
    <xf numFmtId="0" fontId="15" fillId="0" borderId="0" xfId="44" applyFont="1" applyProtection="1">
      <alignment/>
      <protection locked="0"/>
    </xf>
    <xf numFmtId="0" fontId="15" fillId="0" borderId="0" xfId="44" applyFont="1" applyBorder="1" applyAlignment="1">
      <alignment vertical="center"/>
    </xf>
    <xf numFmtId="0" fontId="15" fillId="0" borderId="0" xfId="44" applyFont="1" applyBorder="1" applyAlignment="1" applyProtection="1">
      <alignment vertical="center"/>
      <protection locked="0"/>
    </xf>
    <xf numFmtId="0" fontId="21" fillId="0" borderId="39" xfId="44" applyFont="1" applyBorder="1" applyAlignment="1" quotePrefix="1">
      <alignment horizontal="left" vertical="center"/>
    </xf>
    <xf numFmtId="0" fontId="14" fillId="0" borderId="0" xfId="44" applyFont="1" applyAlignment="1" applyProtection="1">
      <alignment horizontal="right" vertical="center"/>
      <protection locked="0"/>
    </xf>
    <xf numFmtId="0" fontId="14" fillId="0" borderId="0" xfId="44" applyFont="1" applyBorder="1" applyAlignment="1" applyProtection="1">
      <alignment vertical="center"/>
      <protection locked="0"/>
    </xf>
    <xf numFmtId="0" fontId="0" fillId="0" borderId="0" xfId="0" applyFont="1" applyAlignment="1">
      <alignment vertical="center"/>
    </xf>
    <xf numFmtId="0" fontId="80" fillId="0" borderId="0" xfId="58" applyAlignment="1">
      <alignment vertical="center"/>
    </xf>
    <xf numFmtId="197" fontId="98" fillId="0" borderId="27" xfId="0" applyNumberFormat="1" applyFont="1" applyBorder="1" applyAlignment="1">
      <alignment vertical="center"/>
    </xf>
    <xf numFmtId="197" fontId="99" fillId="0" borderId="27" xfId="0" applyNumberFormat="1" applyFont="1" applyBorder="1" applyAlignment="1">
      <alignment vertical="center"/>
    </xf>
    <xf numFmtId="0" fontId="100" fillId="0" borderId="45" xfId="0" applyFont="1" applyBorder="1" applyAlignment="1">
      <alignment vertical="center" wrapText="1"/>
    </xf>
    <xf numFmtId="0" fontId="80" fillId="0" borderId="27" xfId="58" applyBorder="1" applyAlignment="1">
      <alignment vertical="center"/>
    </xf>
    <xf numFmtId="0" fontId="21" fillId="0" borderId="39" xfId="0" applyFont="1" applyBorder="1" applyAlignment="1">
      <alignment horizontal="center" vertical="center" wrapText="1"/>
    </xf>
    <xf numFmtId="0" fontId="21" fillId="0" borderId="39" xfId="0" applyFont="1" applyBorder="1" applyAlignment="1">
      <alignment horizontal="center" vertical="center"/>
    </xf>
    <xf numFmtId="0" fontId="21" fillId="0" borderId="45" xfId="0" applyFont="1" applyBorder="1" applyAlignment="1">
      <alignment horizontal="center" vertical="center"/>
    </xf>
    <xf numFmtId="3" fontId="21" fillId="0" borderId="45" xfId="0" applyNumberFormat="1" applyFont="1" applyBorder="1" applyAlignment="1">
      <alignment horizontal="center" vertical="center" wrapText="1"/>
    </xf>
    <xf numFmtId="0" fontId="21" fillId="0" borderId="39" xfId="0" applyFont="1" applyBorder="1" applyAlignment="1">
      <alignment vertical="center" wrapText="1"/>
    </xf>
    <xf numFmtId="3" fontId="21" fillId="0" borderId="45" xfId="0" applyNumberFormat="1" applyFont="1" applyBorder="1" applyAlignment="1">
      <alignment horizontal="left" vertical="center" wrapText="1"/>
    </xf>
    <xf numFmtId="3" fontId="21" fillId="0" borderId="45" xfId="0" applyNumberFormat="1" applyFont="1" applyBorder="1" applyAlignment="1">
      <alignment horizontal="right" vertical="center" wrapText="1"/>
    </xf>
    <xf numFmtId="3" fontId="21" fillId="0" borderId="41" xfId="0" applyNumberFormat="1" applyFont="1" applyBorder="1" applyAlignment="1">
      <alignment horizontal="right" vertical="center"/>
    </xf>
    <xf numFmtId="0" fontId="21" fillId="0" borderId="39" xfId="0" applyFont="1" applyBorder="1" applyAlignment="1">
      <alignment vertical="center"/>
    </xf>
    <xf numFmtId="0" fontId="0" fillId="0" borderId="39" xfId="0" applyBorder="1" applyAlignment="1">
      <alignment vertical="center"/>
    </xf>
    <xf numFmtId="0" fontId="0" fillId="0" borderId="46" xfId="0" applyBorder="1" applyAlignment="1">
      <alignment horizontal="center" vertical="center"/>
    </xf>
    <xf numFmtId="180" fontId="80" fillId="33" borderId="26" xfId="58" applyNumberFormat="1" applyFill="1" applyBorder="1" applyAlignment="1">
      <alignment horizontal="left" vertical="center" wrapText="1"/>
    </xf>
    <xf numFmtId="0" fontId="0" fillId="0" borderId="0" xfId="0" applyAlignment="1">
      <alignment vertical="center"/>
    </xf>
    <xf numFmtId="0" fontId="14" fillId="0" borderId="49" xfId="0" applyFont="1" applyBorder="1" applyAlignment="1">
      <alignment horizontal="distributed"/>
    </xf>
    <xf numFmtId="0" fontId="14" fillId="0" borderId="37" xfId="0" applyFont="1" applyBorder="1" applyAlignment="1">
      <alignment/>
    </xf>
    <xf numFmtId="0" fontId="14" fillId="0" borderId="50" xfId="0" applyFont="1" applyBorder="1" applyAlignment="1">
      <alignment/>
    </xf>
    <xf numFmtId="0" fontId="14" fillId="0" borderId="49" xfId="0" applyFont="1" applyBorder="1" applyAlignment="1">
      <alignment/>
    </xf>
    <xf numFmtId="0" fontId="14" fillId="0" borderId="51" xfId="0" applyFont="1" applyBorder="1" applyAlignment="1">
      <alignment/>
    </xf>
    <xf numFmtId="0" fontId="14" fillId="0" borderId="52" xfId="0" applyFont="1" applyBorder="1" applyAlignment="1">
      <alignment/>
    </xf>
    <xf numFmtId="0" fontId="14" fillId="0" borderId="53" xfId="0" applyFont="1" applyBorder="1" applyAlignment="1">
      <alignment/>
    </xf>
    <xf numFmtId="0" fontId="14" fillId="0" borderId="34" xfId="0" applyFont="1" applyBorder="1" applyAlignment="1">
      <alignment/>
    </xf>
    <xf numFmtId="0" fontId="14" fillId="0" borderId="34" xfId="0" applyFont="1" applyBorder="1" applyAlignment="1">
      <alignment horizontal="distributed"/>
    </xf>
    <xf numFmtId="0" fontId="14" fillId="0" borderId="37" xfId="0" applyFont="1" applyBorder="1" applyAlignment="1">
      <alignment horizontal="distributed"/>
    </xf>
    <xf numFmtId="0" fontId="14" fillId="0" borderId="35" xfId="0" applyFont="1" applyBorder="1" applyAlignment="1">
      <alignment/>
    </xf>
    <xf numFmtId="0" fontId="14" fillId="0" borderId="36" xfId="0" applyFont="1" applyBorder="1" applyAlignment="1">
      <alignment/>
    </xf>
    <xf numFmtId="0" fontId="14" fillId="0" borderId="54" xfId="0" applyFont="1" applyBorder="1" applyAlignment="1">
      <alignment/>
    </xf>
    <xf numFmtId="0" fontId="14" fillId="0" borderId="34" xfId="0" applyFont="1" applyBorder="1" applyAlignment="1">
      <alignment horizontal="center" vertical="center" wrapText="1"/>
    </xf>
    <xf numFmtId="0" fontId="14" fillId="0" borderId="34" xfId="0" applyFont="1" applyBorder="1" applyAlignment="1">
      <alignment horizontal="center" vertical="center"/>
    </xf>
    <xf numFmtId="0" fontId="14" fillId="0" borderId="34" xfId="0" applyFont="1" applyBorder="1" applyAlignment="1">
      <alignment horizontal="centerContinuous" vertical="distributed"/>
    </xf>
    <xf numFmtId="0" fontId="14" fillId="0" borderId="34" xfId="0" applyFont="1" applyBorder="1" applyAlignment="1">
      <alignment horizontal="distributed" vertical="center"/>
    </xf>
    <xf numFmtId="0" fontId="23" fillId="0" borderId="34" xfId="0" applyFont="1" applyBorder="1" applyAlignment="1">
      <alignment horizontal="center" vertical="top"/>
    </xf>
    <xf numFmtId="0" fontId="24" fillId="0" borderId="34" xfId="0" applyFont="1" applyBorder="1" applyAlignment="1">
      <alignment horizontal="center" vertical="top"/>
    </xf>
    <xf numFmtId="0" fontId="24" fillId="0" borderId="34" xfId="0" applyFont="1" applyBorder="1" applyAlignment="1">
      <alignment horizontal="center" vertical="top" shrinkToFit="1"/>
    </xf>
    <xf numFmtId="0" fontId="17" fillId="0" borderId="34" xfId="0" applyFont="1" applyBorder="1" applyAlignment="1">
      <alignment horizontal="left"/>
    </xf>
    <xf numFmtId="0" fontId="14" fillId="0" borderId="34" xfId="0" applyFont="1" applyBorder="1" applyAlignment="1" quotePrefix="1">
      <alignment horizontal="distributed"/>
    </xf>
    <xf numFmtId="3" fontId="14" fillId="0" borderId="34" xfId="0" applyNumberFormat="1" applyFont="1" applyBorder="1" applyAlignment="1" quotePrefix="1">
      <alignment horizontal="distributed"/>
    </xf>
    <xf numFmtId="3" fontId="14" fillId="0" borderId="34" xfId="0" applyNumberFormat="1" applyFont="1" applyBorder="1" applyAlignment="1">
      <alignment horizontal="distributed"/>
    </xf>
    <xf numFmtId="0" fontId="14" fillId="0" borderId="34" xfId="0" applyFont="1" applyBorder="1" applyAlignment="1">
      <alignment vertical="top" textRotation="255"/>
    </xf>
    <xf numFmtId="0" fontId="14" fillId="0" borderId="0" xfId="38" applyFont="1" applyAlignment="1">
      <alignment horizontal="left" vertical="center"/>
      <protection/>
    </xf>
    <xf numFmtId="0" fontId="0" fillId="0" borderId="0" xfId="0" applyAlignment="1">
      <alignment/>
    </xf>
    <xf numFmtId="0" fontId="14" fillId="0" borderId="0" xfId="38" applyFont="1" applyAlignment="1">
      <alignment horizontal="right" vertical="center"/>
      <protection/>
    </xf>
    <xf numFmtId="0" fontId="14" fillId="0" borderId="0" xfId="0" applyFont="1" applyAlignment="1">
      <alignment/>
    </xf>
    <xf numFmtId="0" fontId="14" fillId="0" borderId="0" xfId="0" applyFont="1" applyAlignment="1">
      <alignment horizontal="right"/>
    </xf>
    <xf numFmtId="189" fontId="14" fillId="0" borderId="0" xfId="38" applyNumberFormat="1" applyFont="1" applyAlignment="1">
      <alignment vertical="center"/>
      <protection/>
    </xf>
    <xf numFmtId="0" fontId="80" fillId="33" borderId="13" xfId="58" applyFill="1" applyBorder="1" applyAlignment="1">
      <alignment horizontal="left" vertical="center" wrapText="1"/>
    </xf>
    <xf numFmtId="37" fontId="26" fillId="0" borderId="0" xfId="40" applyFont="1" applyAlignment="1">
      <alignment vertical="center"/>
      <protection/>
    </xf>
    <xf numFmtId="37" fontId="14" fillId="0" borderId="0" xfId="40" applyFont="1">
      <alignment/>
      <protection/>
    </xf>
    <xf numFmtId="0" fontId="27" fillId="0" borderId="45" xfId="0" applyFont="1" applyBorder="1" applyAlignment="1">
      <alignment vertical="center"/>
    </xf>
    <xf numFmtId="0" fontId="26" fillId="0" borderId="55" xfId="45" applyFont="1" applyBorder="1" applyAlignment="1">
      <alignment horizontal="left" vertical="center"/>
      <protection/>
    </xf>
    <xf numFmtId="37" fontId="14" fillId="0" borderId="55" xfId="40" applyFont="1" applyBorder="1">
      <alignment/>
      <protection/>
    </xf>
    <xf numFmtId="37" fontId="26" fillId="0" borderId="0" xfId="40" applyFont="1">
      <alignment/>
      <protection/>
    </xf>
    <xf numFmtId="37" fontId="26" fillId="0" borderId="0" xfId="40" applyFont="1" applyAlignment="1">
      <alignment horizontal="center" vertical="center"/>
      <protection/>
    </xf>
    <xf numFmtId="0" fontId="14" fillId="0" borderId="4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199" fontId="14" fillId="0" borderId="56" xfId="0" applyNumberFormat="1" applyFont="1" applyBorder="1" applyAlignment="1">
      <alignment horizontal="left" vertical="center"/>
    </xf>
    <xf numFmtId="200" fontId="14" fillId="0" borderId="41" xfId="0" applyNumberFormat="1" applyFont="1" applyBorder="1" applyAlignment="1">
      <alignment horizontal="right" vertical="center"/>
    </xf>
    <xf numFmtId="10" fontId="23" fillId="0" borderId="45" xfId="52" applyNumberFormat="1" applyFont="1" applyBorder="1" applyAlignment="1">
      <alignment horizontal="right" vertical="center"/>
    </xf>
    <xf numFmtId="200" fontId="23" fillId="0" borderId="45" xfId="0" applyNumberFormat="1" applyFont="1" applyBorder="1" applyAlignment="1">
      <alignment horizontal="right" vertical="center"/>
    </xf>
    <xf numFmtId="200" fontId="23" fillId="0" borderId="57" xfId="0" applyNumberFormat="1" applyFont="1" applyBorder="1" applyAlignment="1">
      <alignment horizontal="right" vertical="center"/>
    </xf>
    <xf numFmtId="9" fontId="23" fillId="0" borderId="57" xfId="52" applyFont="1" applyBorder="1" applyAlignment="1">
      <alignment horizontal="right" vertical="center"/>
    </xf>
    <xf numFmtId="9" fontId="23" fillId="0" borderId="45" xfId="52" applyFont="1" applyBorder="1" applyAlignment="1">
      <alignment horizontal="right" vertical="center"/>
    </xf>
    <xf numFmtId="199" fontId="14" fillId="0" borderId="58" xfId="0" applyNumberFormat="1" applyFont="1" applyBorder="1" applyAlignment="1">
      <alignment horizontal="right" vertical="center"/>
    </xf>
    <xf numFmtId="200" fontId="14" fillId="0" borderId="45" xfId="0" applyNumberFormat="1" applyFont="1" applyBorder="1" applyAlignment="1">
      <alignment horizontal="right" vertical="center"/>
    </xf>
    <xf numFmtId="200" fontId="23" fillId="0" borderId="55" xfId="0" applyNumberFormat="1" applyFont="1" applyBorder="1" applyAlignment="1">
      <alignment horizontal="right" vertical="center"/>
    </xf>
    <xf numFmtId="200" fontId="14" fillId="0" borderId="57" xfId="0" applyNumberFormat="1" applyFont="1" applyBorder="1" applyAlignment="1">
      <alignment horizontal="right" vertical="center"/>
    </xf>
    <xf numFmtId="199" fontId="14" fillId="0" borderId="54" xfId="0" applyNumberFormat="1" applyFont="1" applyBorder="1" applyAlignment="1">
      <alignment horizontal="center" vertical="center"/>
    </xf>
    <xf numFmtId="0" fontId="14" fillId="0" borderId="0" xfId="0" applyFont="1" applyAlignment="1">
      <alignment horizontal="left"/>
    </xf>
    <xf numFmtId="37" fontId="21" fillId="0" borderId="45" xfId="40" applyFont="1" applyBorder="1" applyAlignment="1">
      <alignment vertical="center"/>
      <protection/>
    </xf>
    <xf numFmtId="37" fontId="14" fillId="0" borderId="0" xfId="40" applyFont="1" applyAlignment="1">
      <alignment vertical="center"/>
      <protection/>
    </xf>
    <xf numFmtId="37" fontId="80" fillId="0" borderId="0" xfId="58" applyNumberFormat="1" applyAlignment="1">
      <alignment/>
    </xf>
    <xf numFmtId="0" fontId="14" fillId="0" borderId="38" xfId="45" applyFont="1" applyBorder="1" applyAlignment="1">
      <alignment horizontal="left" vertical="center"/>
      <protection/>
    </xf>
    <xf numFmtId="37" fontId="14" fillId="0" borderId="55" xfId="40" applyFont="1" applyBorder="1" applyAlignment="1">
      <alignment vertical="center"/>
      <protection/>
    </xf>
    <xf numFmtId="0" fontId="14" fillId="0" borderId="59"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left" vertical="center" wrapText="1"/>
    </xf>
    <xf numFmtId="200" fontId="23" fillId="0" borderId="41" xfId="0" applyNumberFormat="1" applyFont="1" applyBorder="1" applyAlignment="1">
      <alignment horizontal="right" vertical="center"/>
    </xf>
    <xf numFmtId="41" fontId="23" fillId="0" borderId="41" xfId="0" applyNumberFormat="1" applyFont="1" applyBorder="1" applyAlignment="1">
      <alignment horizontal="right" vertical="center"/>
    </xf>
    <xf numFmtId="0" fontId="14" fillId="0" borderId="58" xfId="0" applyFont="1" applyBorder="1" applyAlignment="1">
      <alignment horizontal="right" vertical="center" wrapText="1"/>
    </xf>
    <xf numFmtId="200" fontId="23" fillId="0" borderId="39" xfId="0" applyNumberFormat="1" applyFont="1" applyBorder="1" applyAlignment="1">
      <alignment horizontal="right" vertical="center"/>
    </xf>
    <xf numFmtId="0" fontId="14" fillId="0" borderId="58" xfId="0" applyFont="1" applyBorder="1" applyAlignment="1">
      <alignment horizontal="left" vertical="center" wrapText="1"/>
    </xf>
    <xf numFmtId="0" fontId="14" fillId="0" borderId="52" xfId="0" applyFont="1" applyBorder="1" applyAlignment="1">
      <alignment horizontal="left" vertical="center" wrapText="1"/>
    </xf>
    <xf numFmtId="199" fontId="23" fillId="0" borderId="52" xfId="0" applyNumberFormat="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right" vertical="top" wrapText="1"/>
    </xf>
    <xf numFmtId="0" fontId="17" fillId="0" borderId="0" xfId="0" applyFont="1" applyAlignment="1">
      <alignment horizontal="left" vertical="center" wrapText="1"/>
    </xf>
    <xf numFmtId="0" fontId="17" fillId="0" borderId="0" xfId="0" applyFont="1" applyAlignment="1">
      <alignment vertical="top"/>
    </xf>
    <xf numFmtId="37" fontId="15" fillId="0" borderId="0" xfId="40" applyFont="1" applyAlignment="1">
      <alignment vertical="center"/>
      <protection/>
    </xf>
    <xf numFmtId="37" fontId="15" fillId="0" borderId="0" xfId="40" applyFont="1">
      <alignment/>
      <protection/>
    </xf>
    <xf numFmtId="37" fontId="15" fillId="0" borderId="45" xfId="40" applyFont="1" applyBorder="1" applyAlignment="1">
      <alignment horizontal="centerContinuous" vertical="center"/>
      <protection/>
    </xf>
    <xf numFmtId="0" fontId="15" fillId="0" borderId="38" xfId="45" applyFont="1" applyBorder="1" applyAlignment="1">
      <alignment horizontal="left" vertical="center"/>
      <protection/>
    </xf>
    <xf numFmtId="37" fontId="15" fillId="0" borderId="55" xfId="40" applyFont="1" applyBorder="1">
      <alignment/>
      <protection/>
    </xf>
    <xf numFmtId="37" fontId="14" fillId="0" borderId="0" xfId="40" applyFont="1" applyAlignment="1">
      <alignment horizontal="centerContinuous" vertical="center"/>
      <protection/>
    </xf>
    <xf numFmtId="0" fontId="14" fillId="0" borderId="0" xfId="45" applyFont="1" applyAlignment="1" quotePrefix="1">
      <alignment horizontal="left" vertical="center"/>
      <protection/>
    </xf>
    <xf numFmtId="37" fontId="6" fillId="0" borderId="0" xfId="40" applyFont="1">
      <alignment/>
      <protection/>
    </xf>
    <xf numFmtId="0" fontId="23" fillId="0" borderId="42" xfId="0" applyFont="1" applyBorder="1" applyAlignment="1">
      <alignment horizontal="center" vertical="center" wrapText="1"/>
    </xf>
    <xf numFmtId="0" fontId="8" fillId="0" borderId="42" xfId="0" applyFont="1" applyBorder="1" applyAlignment="1">
      <alignment horizontal="center" vertical="center" wrapText="1"/>
    </xf>
    <xf numFmtId="0" fontId="14" fillId="0" borderId="63" xfId="0" applyFont="1" applyBorder="1" applyAlignment="1">
      <alignment horizontal="center" vertical="center" wrapText="1"/>
    </xf>
    <xf numFmtId="200" fontId="14" fillId="0" borderId="62" xfId="0" applyNumberFormat="1" applyFont="1" applyBorder="1" applyAlignment="1">
      <alignment horizontal="right" vertical="center"/>
    </xf>
    <xf numFmtId="0" fontId="0" fillId="0" borderId="0" xfId="0" applyAlignment="1">
      <alignment vertical="center"/>
    </xf>
    <xf numFmtId="0" fontId="26" fillId="0" borderId="45" xfId="34" applyFont="1" applyBorder="1" applyAlignment="1" applyProtection="1">
      <alignment horizontal="center" vertical="center"/>
      <protection locked="0"/>
    </xf>
    <xf numFmtId="0" fontId="26" fillId="0" borderId="0" xfId="34" applyFont="1" applyAlignment="1" applyProtection="1">
      <alignment horizontal="center" vertical="center"/>
      <protection locked="0"/>
    </xf>
    <xf numFmtId="0" fontId="26" fillId="0" borderId="38" xfId="34" applyFont="1" applyBorder="1" applyAlignment="1" applyProtection="1">
      <alignment vertical="center"/>
      <protection locked="0"/>
    </xf>
    <xf numFmtId="0" fontId="26" fillId="0" borderId="55" xfId="34" applyFont="1" applyBorder="1" applyAlignment="1" applyProtection="1">
      <alignment vertical="center"/>
      <protection locked="0"/>
    </xf>
    <xf numFmtId="0" fontId="34" fillId="0" borderId="0" xfId="34" applyFont="1" applyAlignment="1" applyProtection="1">
      <alignment horizontal="center" vertical="center"/>
      <protection locked="0"/>
    </xf>
    <xf numFmtId="0" fontId="2" fillId="0" borderId="0" xfId="34" applyFont="1" applyAlignment="1" applyProtection="1">
      <alignment horizontal="center" vertical="center"/>
      <protection locked="0"/>
    </xf>
    <xf numFmtId="0" fontId="2" fillId="0" borderId="36" xfId="34" applyFont="1" applyBorder="1" applyAlignment="1" applyProtection="1">
      <alignment vertical="center"/>
      <protection locked="0"/>
    </xf>
    <xf numFmtId="0" fontId="14" fillId="0" borderId="0" xfId="34" applyFont="1" applyAlignment="1" applyProtection="1">
      <alignment horizontal="right"/>
      <protection locked="0"/>
    </xf>
    <xf numFmtId="0" fontId="7" fillId="0" borderId="64" xfId="34" applyFont="1" applyBorder="1" applyAlignment="1" applyProtection="1">
      <alignment horizontal="center" vertical="center"/>
      <protection locked="0"/>
    </xf>
    <xf numFmtId="0" fontId="7" fillId="0" borderId="62" xfId="34" applyFont="1" applyBorder="1" applyAlignment="1" applyProtection="1">
      <alignment horizontal="center" vertical="center"/>
      <protection locked="0"/>
    </xf>
    <xf numFmtId="1" fontId="14" fillId="0" borderId="57" xfId="34" applyNumberFormat="1" applyFont="1" applyBorder="1" applyAlignment="1" applyProtection="1" quotePrefix="1">
      <alignment horizontal="center" vertical="center"/>
      <protection hidden="1"/>
    </xf>
    <xf numFmtId="0" fontId="7" fillId="0" borderId="58" xfId="34" applyFont="1" applyBorder="1" applyAlignment="1" applyProtection="1">
      <alignment horizontal="center" vertical="center"/>
      <protection locked="0"/>
    </xf>
    <xf numFmtId="1" fontId="14" fillId="0" borderId="41" xfId="34" applyNumberFormat="1" applyFont="1" applyBorder="1" applyAlignment="1" applyProtection="1" quotePrefix="1">
      <alignment horizontal="center" vertical="center"/>
      <protection hidden="1"/>
    </xf>
    <xf numFmtId="0" fontId="7" fillId="0" borderId="65" xfId="34" applyFont="1" applyBorder="1" applyAlignment="1" applyProtection="1">
      <alignment horizontal="center" vertical="center"/>
      <protection locked="0"/>
    </xf>
    <xf numFmtId="1" fontId="14" fillId="0" borderId="42" xfId="34" applyNumberFormat="1" applyFont="1" applyBorder="1" applyAlignment="1" applyProtection="1" quotePrefix="1">
      <alignment horizontal="center" vertical="center"/>
      <protection hidden="1"/>
    </xf>
    <xf numFmtId="0" fontId="14" fillId="0" borderId="0" xfId="34" applyFont="1" applyAlignment="1" applyProtection="1">
      <alignment horizontal="left"/>
      <protection locked="0"/>
    </xf>
    <xf numFmtId="0" fontId="14" fillId="0" borderId="0" xfId="34" applyFont="1" applyProtection="1">
      <alignment/>
      <protection locked="0"/>
    </xf>
    <xf numFmtId="0" fontId="14" fillId="0" borderId="0" xfId="34" applyFont="1" applyAlignment="1" applyProtection="1">
      <alignment horizontal="left" vertical="center"/>
      <protection locked="0"/>
    </xf>
    <xf numFmtId="0" fontId="14" fillId="0" borderId="0" xfId="34" applyFont="1" applyAlignment="1" applyProtection="1">
      <alignment horizontal="center"/>
      <protection locked="0"/>
    </xf>
    <xf numFmtId="0" fontId="14" fillId="0" borderId="34" xfId="39" applyFont="1" applyBorder="1" applyAlignment="1" applyProtection="1">
      <alignment horizontal="center" vertical="center"/>
      <protection locked="0"/>
    </xf>
    <xf numFmtId="0" fontId="14" fillId="0" borderId="0" xfId="39" applyFont="1" applyAlignment="1" applyProtection="1">
      <alignment horizontal="center" vertical="center"/>
      <protection locked="0"/>
    </xf>
    <xf numFmtId="0" fontId="14" fillId="0" borderId="0" xfId="39" applyFont="1" applyAlignment="1" applyProtection="1">
      <alignment vertical="center"/>
      <protection locked="0"/>
    </xf>
    <xf numFmtId="0" fontId="14" fillId="0" borderId="0" xfId="37" applyFont="1" applyAlignment="1">
      <alignment horizontal="justify" wrapText="1"/>
      <protection/>
    </xf>
    <xf numFmtId="0" fontId="23" fillId="0" borderId="0" xfId="37" applyFont="1">
      <alignment/>
      <protection/>
    </xf>
    <xf numFmtId="0" fontId="14" fillId="0" borderId="45" xfId="39" applyFont="1" applyBorder="1" applyAlignment="1" applyProtection="1">
      <alignment horizontal="center" vertical="center"/>
      <protection locked="0"/>
    </xf>
    <xf numFmtId="0" fontId="14" fillId="0" borderId="45" xfId="39" applyFont="1" applyBorder="1" applyAlignment="1" applyProtection="1">
      <alignment horizontal="left" vertical="center"/>
      <protection locked="0"/>
    </xf>
    <xf numFmtId="0" fontId="14" fillId="0" borderId="36" xfId="39" applyFont="1" applyBorder="1" applyAlignment="1" applyProtection="1">
      <alignment vertical="center"/>
      <protection locked="0"/>
    </xf>
    <xf numFmtId="0" fontId="14" fillId="0" borderId="36" xfId="37" applyFont="1" applyBorder="1" applyAlignment="1">
      <alignment horizontal="justify" wrapText="1"/>
      <protection/>
    </xf>
    <xf numFmtId="0" fontId="23" fillId="0" borderId="36" xfId="37" applyFont="1" applyBorder="1">
      <alignment/>
      <protection/>
    </xf>
    <xf numFmtId="0" fontId="14" fillId="0" borderId="36" xfId="39" applyFont="1" applyBorder="1" applyAlignment="1" applyProtection="1">
      <alignment horizontal="center" vertical="center"/>
      <protection locked="0"/>
    </xf>
    <xf numFmtId="0" fontId="14" fillId="0" borderId="36" xfId="37" applyFont="1" applyBorder="1" applyAlignment="1">
      <alignment horizontal="right" wrapText="1"/>
      <protection/>
    </xf>
    <xf numFmtId="0" fontId="14" fillId="0" borderId="64" xfId="37" applyFont="1" applyBorder="1" applyAlignment="1">
      <alignment horizontal="distributed" vertical="center" wrapText="1"/>
      <protection/>
    </xf>
    <xf numFmtId="0" fontId="14" fillId="0" borderId="42" xfId="37" applyFont="1" applyBorder="1" applyAlignment="1">
      <alignment horizontal="distributed" vertical="center" wrapText="1"/>
      <protection/>
    </xf>
    <xf numFmtId="0" fontId="14" fillId="0" borderId="66" xfId="37" applyFont="1" applyBorder="1" applyAlignment="1">
      <alignment horizontal="distributed" vertical="center" wrapText="1"/>
      <protection/>
    </xf>
    <xf numFmtId="0" fontId="14" fillId="0" borderId="67" xfId="37" applyFont="1" applyBorder="1" applyAlignment="1">
      <alignment horizontal="distributed" vertical="center" wrapText="1"/>
      <protection/>
    </xf>
    <xf numFmtId="0" fontId="14" fillId="0" borderId="56" xfId="43" applyFont="1" applyBorder="1" applyAlignment="1">
      <alignment horizontal="center" vertical="center"/>
      <protection/>
    </xf>
    <xf numFmtId="41" fontId="14" fillId="0" borderId="57" xfId="34" applyNumberFormat="1" applyFont="1" applyBorder="1" applyAlignment="1" applyProtection="1" quotePrefix="1">
      <alignment horizontal="center" vertical="center"/>
      <protection hidden="1"/>
    </xf>
    <xf numFmtId="0" fontId="14" fillId="0" borderId="57" xfId="34" applyFont="1" applyBorder="1" applyAlignment="1" applyProtection="1" quotePrefix="1">
      <alignment horizontal="center" vertical="center"/>
      <protection hidden="1"/>
    </xf>
    <xf numFmtId="0" fontId="14" fillId="0" borderId="58" xfId="43" applyFont="1" applyBorder="1" applyAlignment="1">
      <alignment horizontal="center" vertical="center"/>
      <protection/>
    </xf>
    <xf numFmtId="0" fontId="14" fillId="0" borderId="65" xfId="43" applyFont="1" applyBorder="1" applyAlignment="1">
      <alignment horizontal="center" vertical="center"/>
      <protection/>
    </xf>
    <xf numFmtId="0" fontId="7" fillId="0" borderId="0" xfId="34" applyFont="1" applyAlignment="1" applyProtection="1">
      <alignment horizontal="right"/>
      <protection locked="0"/>
    </xf>
    <xf numFmtId="0" fontId="26" fillId="0" borderId="0" xfId="34" applyFont="1" applyAlignment="1" applyProtection="1">
      <alignment vertical="center"/>
      <protection locked="0"/>
    </xf>
    <xf numFmtId="0" fontId="26" fillId="0" borderId="55" xfId="34" applyFont="1" applyBorder="1" applyAlignment="1" applyProtection="1">
      <alignment horizontal="center" vertical="center"/>
      <protection locked="0"/>
    </xf>
    <xf numFmtId="41" fontId="14" fillId="0" borderId="41" xfId="34" applyNumberFormat="1" applyFont="1" applyBorder="1" applyAlignment="1" applyProtection="1" quotePrefix="1">
      <alignment horizontal="center" vertical="center"/>
      <protection hidden="1"/>
    </xf>
    <xf numFmtId="41" fontId="14" fillId="0" borderId="42" xfId="34" applyNumberFormat="1" applyFont="1" applyBorder="1" applyAlignment="1" applyProtection="1" quotePrefix="1">
      <alignment horizontal="center" vertical="center"/>
      <protection hidden="1"/>
    </xf>
    <xf numFmtId="0" fontId="14" fillId="0" borderId="68" xfId="39" applyFont="1" applyBorder="1" applyAlignment="1" applyProtection="1">
      <alignment horizontal="center" vertical="center"/>
      <protection locked="0"/>
    </xf>
    <xf numFmtId="0" fontId="14" fillId="0" borderId="34" xfId="39" applyFont="1" applyBorder="1" applyAlignment="1" applyProtection="1">
      <alignment horizontal="left" vertical="center"/>
      <protection locked="0"/>
    </xf>
    <xf numFmtId="0" fontId="14" fillId="0" borderId="54" xfId="39" applyFont="1" applyBorder="1" applyAlignment="1" applyProtection="1">
      <alignment horizontal="center" vertical="center"/>
      <protection locked="0"/>
    </xf>
    <xf numFmtId="41" fontId="14" fillId="0" borderId="59" xfId="34" applyNumberFormat="1" applyFont="1" applyBorder="1" applyAlignment="1" applyProtection="1" quotePrefix="1">
      <alignment horizontal="center" vertical="center"/>
      <protection hidden="1"/>
    </xf>
    <xf numFmtId="0" fontId="80" fillId="0" borderId="0" xfId="58" applyFill="1" applyAlignment="1">
      <alignment vertical="center"/>
    </xf>
    <xf numFmtId="0" fontId="94" fillId="33" borderId="69" xfId="0" applyFont="1" applyFill="1" applyBorder="1" applyAlignment="1">
      <alignment horizontal="center" vertical="center" wrapText="1"/>
    </xf>
    <xf numFmtId="0" fontId="94" fillId="33" borderId="70" xfId="0" applyFont="1" applyFill="1" applyBorder="1" applyAlignment="1">
      <alignment horizontal="center" vertical="center" wrapText="1"/>
    </xf>
    <xf numFmtId="0" fontId="94" fillId="33" borderId="21" xfId="0" applyFont="1" applyFill="1" applyBorder="1" applyAlignment="1">
      <alignment horizontal="center" vertical="center" wrapText="1"/>
    </xf>
    <xf numFmtId="0" fontId="101" fillId="0" borderId="25" xfId="58" applyFont="1" applyFill="1" applyBorder="1" applyAlignment="1">
      <alignment vertical="center" wrapText="1"/>
    </xf>
    <xf numFmtId="0" fontId="101" fillId="0" borderId="26" xfId="58" applyFont="1" applyFill="1" applyBorder="1" applyAlignment="1">
      <alignment vertical="center" wrapText="1"/>
    </xf>
    <xf numFmtId="0" fontId="101" fillId="0" borderId="27" xfId="58" applyFont="1" applyFill="1" applyBorder="1" applyAlignment="1">
      <alignment vertical="center" wrapText="1"/>
    </xf>
    <xf numFmtId="0" fontId="91" fillId="33" borderId="71" xfId="0" applyFont="1" applyFill="1" applyBorder="1" applyAlignment="1">
      <alignment horizontal="left" vertical="center" wrapText="1"/>
    </xf>
    <xf numFmtId="0" fontId="91" fillId="33" borderId="26" xfId="0" applyFont="1" applyFill="1" applyBorder="1" applyAlignment="1">
      <alignment horizontal="left" vertical="center" wrapText="1"/>
    </xf>
    <xf numFmtId="0" fontId="91" fillId="33" borderId="72" xfId="0" applyFont="1" applyFill="1" applyBorder="1" applyAlignment="1">
      <alignment horizontal="left" vertical="center" wrapText="1"/>
    </xf>
    <xf numFmtId="0" fontId="91" fillId="33" borderId="10"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13" xfId="0" applyFont="1" applyFill="1" applyBorder="1" applyAlignment="1">
      <alignment horizontal="center" vertical="center" wrapText="1"/>
    </xf>
    <xf numFmtId="179" fontId="91" fillId="33" borderId="71" xfId="0" applyNumberFormat="1" applyFont="1" applyFill="1" applyBorder="1" applyAlignment="1">
      <alignment horizontal="center" vertical="center" wrapText="1"/>
    </xf>
    <xf numFmtId="179" fontId="91" fillId="33" borderId="26" xfId="0" applyNumberFormat="1" applyFont="1" applyFill="1" applyBorder="1" applyAlignment="1">
      <alignment horizontal="center" vertical="center" wrapText="1"/>
    </xf>
    <xf numFmtId="0" fontId="91" fillId="33" borderId="22"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73" xfId="0" applyFill="1" applyBorder="1" applyAlignment="1">
      <alignment horizontal="center" vertical="center" wrapText="1"/>
    </xf>
    <xf numFmtId="0" fontId="94" fillId="33" borderId="74" xfId="0" applyFont="1" applyFill="1" applyBorder="1" applyAlignment="1">
      <alignment horizontal="center" vertical="center" wrapText="1"/>
    </xf>
    <xf numFmtId="0" fontId="94" fillId="33" borderId="75" xfId="0" applyFont="1" applyFill="1" applyBorder="1" applyAlignment="1">
      <alignment horizontal="center" vertical="center" wrapText="1"/>
    </xf>
    <xf numFmtId="0" fontId="91" fillId="33" borderId="76" xfId="0" applyFont="1" applyFill="1" applyBorder="1" applyAlignment="1">
      <alignment horizontal="left" vertical="center" wrapText="1"/>
    </xf>
    <xf numFmtId="0" fontId="91" fillId="33" borderId="77" xfId="0" applyFont="1" applyFill="1" applyBorder="1" applyAlignment="1">
      <alignment horizontal="left" vertical="center" wrapText="1"/>
    </xf>
    <xf numFmtId="0" fontId="93" fillId="0" borderId="45" xfId="58" applyFont="1" applyFill="1" applyBorder="1" applyAlignment="1">
      <alignment vertical="center" wrapText="1"/>
    </xf>
    <xf numFmtId="0" fontId="91" fillId="33" borderId="78" xfId="0" applyFont="1" applyFill="1" applyBorder="1" applyAlignment="1">
      <alignment horizontal="left" vertical="center" wrapText="1"/>
    </xf>
    <xf numFmtId="0" fontId="91" fillId="33" borderId="24" xfId="0" applyFont="1" applyFill="1" applyBorder="1" applyAlignment="1">
      <alignment horizontal="center" vertical="center" wrapText="1"/>
    </xf>
    <xf numFmtId="0" fontId="102" fillId="33" borderId="0" xfId="0" applyFont="1" applyFill="1" applyAlignment="1">
      <alignment vertical="top" wrapText="1"/>
    </xf>
    <xf numFmtId="0" fontId="0" fillId="0" borderId="0" xfId="0" applyAlignment="1">
      <alignment vertical="center"/>
    </xf>
    <xf numFmtId="0" fontId="102" fillId="33" borderId="24" xfId="0" applyFont="1" applyFill="1" applyBorder="1" applyAlignment="1">
      <alignment horizontal="center" vertical="center" wrapText="1"/>
    </xf>
    <xf numFmtId="0" fontId="91" fillId="33" borderId="24" xfId="0" applyFont="1" applyFill="1" applyBorder="1" applyAlignment="1">
      <alignment horizontal="left" vertical="center" wrapText="1"/>
    </xf>
    <xf numFmtId="0" fontId="91" fillId="33" borderId="10" xfId="0" applyFont="1" applyFill="1" applyBorder="1" applyAlignment="1">
      <alignment horizontal="left" vertical="center" wrapText="1"/>
    </xf>
    <xf numFmtId="0" fontId="103" fillId="36" borderId="0" xfId="0" applyFont="1" applyFill="1" applyAlignment="1">
      <alignment horizontal="center" vertical="center" wrapText="1"/>
    </xf>
    <xf numFmtId="0" fontId="98" fillId="36" borderId="0" xfId="0" applyFont="1" applyFill="1" applyAlignment="1">
      <alignment horizontal="center" vertical="center" wrapText="1"/>
    </xf>
    <xf numFmtId="0" fontId="91" fillId="33" borderId="0" xfId="0" applyFont="1" applyFill="1" applyAlignment="1">
      <alignment horizontal="right" vertical="top" wrapText="1"/>
    </xf>
    <xf numFmtId="0" fontId="91" fillId="33" borderId="79" xfId="0" applyFont="1" applyFill="1" applyBorder="1" applyAlignment="1">
      <alignment horizontal="left" vertical="center" wrapText="1"/>
    </xf>
    <xf numFmtId="0" fontId="101" fillId="0" borderId="45" xfId="58" applyFont="1" applyFill="1" applyBorder="1" applyAlignment="1">
      <alignment vertical="center" wrapText="1"/>
    </xf>
    <xf numFmtId="0" fontId="0" fillId="0" borderId="24" xfId="0" applyFill="1" applyBorder="1" applyAlignment="1">
      <alignment vertical="center"/>
    </xf>
    <xf numFmtId="0" fontId="93" fillId="0" borderId="25" xfId="58" applyFont="1" applyFill="1" applyBorder="1" applyAlignment="1">
      <alignment vertical="center" wrapText="1"/>
    </xf>
    <xf numFmtId="0" fontId="93" fillId="0" borderId="26" xfId="58" applyFont="1" applyFill="1" applyBorder="1" applyAlignment="1">
      <alignment vertical="center" wrapText="1"/>
    </xf>
    <xf numFmtId="0" fontId="93" fillId="0" borderId="27" xfId="58" applyFont="1" applyFill="1" applyBorder="1" applyAlignment="1">
      <alignment vertical="center" wrapText="1"/>
    </xf>
    <xf numFmtId="0" fontId="15" fillId="0" borderId="45" xfId="0" applyFont="1" applyBorder="1" applyAlignment="1">
      <alignment vertical="center"/>
    </xf>
    <xf numFmtId="0" fontId="104" fillId="0" borderId="37" xfId="0" applyFont="1" applyBorder="1" applyAlignment="1">
      <alignment horizontal="center" vertical="center"/>
    </xf>
    <xf numFmtId="0" fontId="104" fillId="0" borderId="49" xfId="0" applyFont="1" applyBorder="1" applyAlignment="1">
      <alignment horizontal="center" vertical="center"/>
    </xf>
    <xf numFmtId="0" fontId="8" fillId="0" borderId="37" xfId="0" applyFont="1" applyBorder="1" applyAlignment="1">
      <alignment horizontal="center" vertical="center"/>
    </xf>
    <xf numFmtId="0" fontId="8" fillId="0" borderId="49" xfId="0" applyFont="1" applyBorder="1" applyAlignment="1">
      <alignment horizontal="center" vertical="center"/>
    </xf>
    <xf numFmtId="0" fontId="10" fillId="0" borderId="52" xfId="0" applyFont="1" applyBorder="1" applyAlignment="1">
      <alignment horizontal="center" vertical="center"/>
    </xf>
    <xf numFmtId="0" fontId="8" fillId="0" borderId="0" xfId="0" applyFont="1" applyAlignment="1">
      <alignment horizontal="center" vertical="center"/>
    </xf>
    <xf numFmtId="0" fontId="14" fillId="0" borderId="36" xfId="0" applyFont="1" applyBorder="1" applyAlignment="1">
      <alignment horizontal="right" vertical="center"/>
    </xf>
    <xf numFmtId="0" fontId="14" fillId="0" borderId="0" xfId="0" applyFont="1" applyBorder="1" applyAlignment="1">
      <alignment horizontal="right" vertical="center"/>
    </xf>
    <xf numFmtId="0" fontId="15" fillId="0" borderId="39" xfId="0" applyFont="1" applyBorder="1" applyAlignment="1">
      <alignment vertical="center"/>
    </xf>
    <xf numFmtId="0" fontId="15" fillId="0" borderId="46" xfId="0" applyFont="1" applyBorder="1" applyAlignment="1">
      <alignment vertical="center"/>
    </xf>
    <xf numFmtId="0" fontId="15" fillId="0" borderId="51" xfId="0" applyFont="1" applyBorder="1" applyAlignment="1">
      <alignment horizontal="center" vertical="center" wrapText="1"/>
    </xf>
    <xf numFmtId="0" fontId="15" fillId="0" borderId="80"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36" xfId="0" applyFont="1" applyBorder="1" applyAlignment="1">
      <alignment horizontal="center" vertical="center"/>
    </xf>
    <xf numFmtId="0" fontId="15" fillId="0" borderId="54" xfId="0" applyFont="1" applyBorder="1" applyAlignment="1">
      <alignment horizontal="center" vertical="center"/>
    </xf>
    <xf numFmtId="0" fontId="15" fillId="0" borderId="81" xfId="0" applyFont="1" applyBorder="1" applyAlignment="1">
      <alignment horizontal="center" vertical="center"/>
    </xf>
    <xf numFmtId="0" fontId="15" fillId="0" borderId="33" xfId="0" applyFont="1" applyBorder="1" applyAlignment="1">
      <alignment horizontal="center" vertical="center"/>
    </xf>
    <xf numFmtId="0" fontId="15" fillId="0" borderId="57"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43" xfId="0" applyFont="1" applyBorder="1" applyAlignment="1">
      <alignment vertical="center"/>
    </xf>
    <xf numFmtId="0" fontId="15" fillId="0" borderId="65" xfId="0" applyFont="1" applyBorder="1" applyAlignment="1">
      <alignment vertical="center"/>
    </xf>
    <xf numFmtId="0" fontId="15" fillId="0" borderId="33"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38" xfId="0" applyFont="1" applyBorder="1" applyAlignment="1">
      <alignment vertical="center"/>
    </xf>
    <xf numFmtId="0" fontId="15" fillId="0" borderId="55"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5" xfId="0" applyFont="1" applyBorder="1" applyAlignment="1">
      <alignment vertical="center"/>
    </xf>
    <xf numFmtId="0" fontId="14" fillId="0" borderId="45" xfId="0" applyFont="1" applyBorder="1" applyAlignment="1">
      <alignment vertical="center"/>
    </xf>
    <xf numFmtId="0" fontId="14" fillId="0" borderId="39" xfId="0" applyFont="1" applyBorder="1" applyAlignment="1">
      <alignment vertical="center"/>
    </xf>
    <xf numFmtId="0" fontId="15" fillId="0" borderId="45" xfId="0" applyFont="1" applyBorder="1" applyAlignment="1">
      <alignment horizontal="center" vertical="center" wrapText="1"/>
    </xf>
    <xf numFmtId="0" fontId="15" fillId="0" borderId="45" xfId="0" applyFont="1" applyBorder="1" applyAlignment="1">
      <alignment horizontal="center" vertical="center"/>
    </xf>
    <xf numFmtId="0" fontId="15" fillId="0" borderId="25" xfId="0" applyFont="1" applyBorder="1" applyAlignment="1">
      <alignment vertical="center" wrapText="1"/>
    </xf>
    <xf numFmtId="0" fontId="15" fillId="0" borderId="45" xfId="0" applyFont="1" applyBorder="1" applyAlignment="1">
      <alignment vertical="center" wrapText="1"/>
    </xf>
    <xf numFmtId="0" fontId="14" fillId="0" borderId="37" xfId="44" applyFont="1" applyBorder="1" applyAlignment="1">
      <alignment horizontal="center" vertical="center"/>
    </xf>
    <xf numFmtId="0" fontId="0" fillId="0" borderId="49" xfId="0" applyBorder="1" applyAlignment="1">
      <alignment horizontal="center" vertical="center"/>
    </xf>
    <xf numFmtId="0" fontId="14" fillId="0" borderId="50" xfId="44" applyFont="1" applyBorder="1" applyAlignment="1">
      <alignment horizontal="center" vertical="center"/>
    </xf>
    <xf numFmtId="0" fontId="14" fillId="0" borderId="49" xfId="44" applyFont="1" applyBorder="1" applyAlignment="1">
      <alignment horizontal="center" vertical="center"/>
    </xf>
    <xf numFmtId="0" fontId="14" fillId="0" borderId="37" xfId="44" applyFont="1" applyBorder="1" applyAlignment="1" quotePrefix="1">
      <alignment horizontal="center" vertical="center"/>
    </xf>
    <xf numFmtId="0" fontId="14" fillId="0" borderId="50" xfId="44" applyFont="1" applyBorder="1" applyAlignment="1" quotePrefix="1">
      <alignment horizontal="center" vertical="center"/>
    </xf>
    <xf numFmtId="0" fontId="14" fillId="0" borderId="49" xfId="44" applyFont="1" applyBorder="1" applyAlignment="1" quotePrefix="1">
      <alignment horizontal="center" vertical="center"/>
    </xf>
    <xf numFmtId="0" fontId="16" fillId="0" borderId="0" xfId="44" applyFont="1" applyBorder="1" applyAlignment="1">
      <alignment horizontal="center" vertical="center"/>
    </xf>
    <xf numFmtId="0" fontId="16" fillId="0" borderId="0" xfId="44" applyFont="1" applyBorder="1" applyAlignment="1" quotePrefix="1">
      <alignment horizontal="center" vertical="center"/>
    </xf>
    <xf numFmtId="0" fontId="14" fillId="0" borderId="0" xfId="44" applyFont="1" applyBorder="1" applyAlignment="1">
      <alignment horizontal="center" vertical="center"/>
    </xf>
    <xf numFmtId="0" fontId="14" fillId="0" borderId="0" xfId="44" applyFont="1" applyBorder="1" applyAlignment="1" quotePrefix="1">
      <alignment horizontal="center" vertical="center"/>
    </xf>
    <xf numFmtId="0" fontId="14" fillId="0" borderId="36" xfId="44" applyFont="1" applyBorder="1" applyAlignment="1" quotePrefix="1">
      <alignment horizontal="center" vertical="center"/>
    </xf>
    <xf numFmtId="0" fontId="14" fillId="0" borderId="84" xfId="44" applyFont="1" applyBorder="1" applyAlignment="1">
      <alignment horizontal="center" vertical="center"/>
    </xf>
    <xf numFmtId="0" fontId="14" fillId="0" borderId="85" xfId="44" applyFont="1" applyBorder="1" applyAlignment="1">
      <alignment horizontal="center" vertical="center"/>
    </xf>
    <xf numFmtId="0" fontId="14" fillId="0" borderId="86" xfId="44" applyFont="1" applyBorder="1" applyAlignment="1">
      <alignment horizontal="center" vertical="center"/>
    </xf>
    <xf numFmtId="0" fontId="14" fillId="0" borderId="55" xfId="44" applyFont="1" applyBorder="1" applyAlignment="1" quotePrefix="1">
      <alignment horizontal="left" vertical="center"/>
    </xf>
    <xf numFmtId="0" fontId="5" fillId="0" borderId="55" xfId="0" applyFont="1" applyBorder="1" applyAlignment="1">
      <alignment vertical="center"/>
    </xf>
    <xf numFmtId="177" fontId="14" fillId="0" borderId="39" xfId="44" applyNumberFormat="1" applyFont="1" applyBorder="1" applyAlignment="1" applyProtection="1">
      <alignment horizontal="center" vertical="center"/>
      <protection/>
    </xf>
    <xf numFmtId="0" fontId="0" fillId="0" borderId="46" xfId="0" applyBorder="1" applyAlignment="1">
      <alignment vertical="center"/>
    </xf>
    <xf numFmtId="0" fontId="0" fillId="0" borderId="41" xfId="0" applyBorder="1" applyAlignment="1">
      <alignment vertical="center"/>
    </xf>
    <xf numFmtId="0" fontId="14" fillId="0" borderId="48" xfId="44" applyFont="1" applyBorder="1" applyAlignment="1">
      <alignment horizontal="right" vertical="center" wrapText="1"/>
    </xf>
    <xf numFmtId="0" fontId="14" fillId="0" borderId="0" xfId="44" applyFont="1" applyBorder="1" applyAlignment="1">
      <alignment horizontal="right" vertical="center"/>
    </xf>
    <xf numFmtId="0" fontId="14" fillId="0" borderId="55" xfId="44" applyFont="1" applyBorder="1" applyAlignment="1">
      <alignment horizontal="right" vertical="center"/>
    </xf>
    <xf numFmtId="0" fontId="14" fillId="0" borderId="81" xfId="44" applyFont="1" applyBorder="1" applyAlignment="1">
      <alignment horizontal="left" vertical="center" wrapText="1"/>
    </xf>
    <xf numFmtId="0" fontId="14" fillId="0" borderId="33" xfId="44" applyFont="1" applyBorder="1" applyAlignment="1">
      <alignment horizontal="left" vertical="center"/>
    </xf>
    <xf numFmtId="0" fontId="14" fillId="0" borderId="39" xfId="44" applyFont="1" applyBorder="1" applyAlignment="1">
      <alignment horizontal="left" vertical="center"/>
    </xf>
    <xf numFmtId="0" fontId="14" fillId="0" borderId="46" xfId="0" applyFont="1" applyBorder="1" applyAlignment="1">
      <alignment horizontal="left" vertical="center"/>
    </xf>
    <xf numFmtId="0" fontId="14" fillId="0" borderId="39" xfId="44" applyFont="1" applyBorder="1" applyAlignment="1">
      <alignment horizontal="center" vertical="center"/>
    </xf>
    <xf numFmtId="0" fontId="14" fillId="0" borderId="46" xfId="44" applyFont="1" applyBorder="1" applyAlignment="1">
      <alignment horizontal="center" vertical="center"/>
    </xf>
    <xf numFmtId="0" fontId="14" fillId="0" borderId="41" xfId="44" applyFont="1" applyBorder="1" applyAlignment="1">
      <alignment horizontal="center" vertical="center"/>
    </xf>
    <xf numFmtId="0" fontId="14" fillId="0" borderId="25" xfId="44" applyFont="1" applyBorder="1" applyAlignment="1">
      <alignment horizontal="center" vertical="center" wrapText="1"/>
    </xf>
    <xf numFmtId="0" fontId="14" fillId="0" borderId="26" xfId="44" applyFont="1" applyBorder="1" applyAlignment="1">
      <alignment horizontal="center" vertical="center" wrapText="1"/>
    </xf>
    <xf numFmtId="0" fontId="14" fillId="0" borderId="27" xfId="44" applyFont="1" applyBorder="1" applyAlignment="1">
      <alignment horizontal="center" vertical="center" wrapText="1"/>
    </xf>
    <xf numFmtId="177" fontId="14" fillId="0" borderId="39" xfId="44" applyNumberFormat="1" applyFont="1" applyBorder="1" applyAlignment="1" applyProtection="1">
      <alignment horizontal="right" vertical="center"/>
      <protection/>
    </xf>
    <xf numFmtId="0" fontId="5" fillId="0" borderId="46" xfId="0" applyFont="1" applyBorder="1" applyAlignment="1">
      <alignment vertical="center"/>
    </xf>
    <xf numFmtId="0" fontId="5" fillId="0" borderId="41" xfId="0" applyFont="1" applyBorder="1" applyAlignment="1">
      <alignment vertical="center"/>
    </xf>
    <xf numFmtId="0" fontId="14" fillId="0" borderId="26" xfId="44" applyFont="1" applyBorder="1" applyAlignment="1">
      <alignment horizontal="center" vertical="center"/>
    </xf>
    <xf numFmtId="0" fontId="17" fillId="0" borderId="39" xfId="44" applyFont="1" applyBorder="1" applyAlignment="1">
      <alignment vertical="center" wrapText="1" shrinkToFit="1"/>
    </xf>
    <xf numFmtId="0" fontId="18" fillId="0" borderId="46" xfId="44" applyFont="1" applyBorder="1" applyAlignment="1">
      <alignment vertical="center" shrinkToFit="1"/>
    </xf>
    <xf numFmtId="0" fontId="18" fillId="0" borderId="41" xfId="44" applyFont="1" applyBorder="1" applyAlignment="1">
      <alignment vertical="center" shrinkToFit="1"/>
    </xf>
    <xf numFmtId="0" fontId="8" fillId="0" borderId="39" xfId="44" applyFont="1" applyBorder="1" applyAlignment="1">
      <alignment vertical="center" wrapText="1" shrinkToFit="1"/>
    </xf>
    <xf numFmtId="0" fontId="8" fillId="0" borderId="46" xfId="44" applyFont="1" applyBorder="1" applyAlignment="1">
      <alignment vertical="center" shrinkToFit="1"/>
    </xf>
    <xf numFmtId="0" fontId="8" fillId="0" borderId="41" xfId="44" applyFont="1" applyBorder="1" applyAlignment="1">
      <alignment vertical="center" shrinkToFit="1"/>
    </xf>
    <xf numFmtId="177" fontId="14" fillId="0" borderId="46" xfId="44" applyNumberFormat="1" applyFont="1" applyBorder="1" applyAlignment="1" applyProtection="1">
      <alignment horizontal="center" vertical="center"/>
      <protection/>
    </xf>
    <xf numFmtId="177" fontId="14" fillId="0" borderId="41" xfId="44" applyNumberFormat="1" applyFont="1" applyBorder="1" applyAlignment="1" applyProtection="1">
      <alignment horizontal="center" vertical="center"/>
      <protection/>
    </xf>
    <xf numFmtId="0" fontId="14" fillId="0" borderId="33" xfId="44" applyFont="1" applyBorder="1" applyAlignment="1">
      <alignment horizontal="left" vertical="center" wrapText="1"/>
    </xf>
    <xf numFmtId="0" fontId="14" fillId="0" borderId="57" xfId="44" applyFont="1" applyBorder="1" applyAlignment="1">
      <alignment horizontal="left" vertical="center" wrapText="1"/>
    </xf>
    <xf numFmtId="0" fontId="14" fillId="0" borderId="39" xfId="44" applyFont="1" applyBorder="1" applyAlignment="1">
      <alignment horizontal="center" vertical="center" wrapText="1"/>
    </xf>
    <xf numFmtId="0" fontId="14" fillId="0" borderId="46" xfId="44" applyFont="1" applyBorder="1" applyAlignment="1">
      <alignment horizontal="center" vertical="center" wrapText="1"/>
    </xf>
    <xf numFmtId="0" fontId="14" fillId="0" borderId="41" xfId="44" applyFont="1" applyBorder="1" applyAlignment="1">
      <alignment horizontal="center" vertical="center" wrapText="1"/>
    </xf>
    <xf numFmtId="0" fontId="14" fillId="0" borderId="46" xfId="44" applyFont="1" applyBorder="1" applyAlignment="1" quotePrefix="1">
      <alignment horizontal="left" vertical="center"/>
    </xf>
    <xf numFmtId="0" fontId="20" fillId="0" borderId="39" xfId="44" applyFont="1" applyBorder="1" applyAlignment="1">
      <alignment horizontal="left" vertical="center"/>
    </xf>
    <xf numFmtId="0" fontId="20" fillId="0" borderId="46" xfId="0" applyFont="1" applyBorder="1" applyAlignment="1">
      <alignment vertical="center"/>
    </xf>
    <xf numFmtId="0" fontId="14" fillId="0" borderId="57" xfId="44" applyFont="1" applyBorder="1" applyAlignment="1">
      <alignment horizontal="left" vertical="center"/>
    </xf>
    <xf numFmtId="0" fontId="14" fillId="0" borderId="43" xfId="44" applyFont="1" applyBorder="1" applyAlignment="1">
      <alignment horizontal="center" vertical="center"/>
    </xf>
    <xf numFmtId="0" fontId="14" fillId="0" borderId="42" xfId="44" applyFont="1" applyBorder="1" applyAlignment="1">
      <alignment horizontal="center" vertical="center"/>
    </xf>
    <xf numFmtId="0" fontId="14" fillId="0" borderId="44" xfId="44" applyFont="1" applyBorder="1" applyAlignment="1">
      <alignment horizontal="center" vertical="center"/>
    </xf>
    <xf numFmtId="0" fontId="14" fillId="0" borderId="0" xfId="44" applyFont="1" applyAlignment="1">
      <alignment horizontal="right" vertical="center"/>
    </xf>
    <xf numFmtId="0" fontId="14" fillId="0" borderId="47" xfId="44" applyFont="1" applyBorder="1" applyAlignment="1">
      <alignment horizontal="center" vertical="center" wrapText="1"/>
    </xf>
    <xf numFmtId="0" fontId="14" fillId="0" borderId="81" xfId="44" applyFont="1" applyBorder="1" applyAlignment="1">
      <alignment horizontal="center" vertical="center"/>
    </xf>
    <xf numFmtId="0" fontId="14" fillId="0" borderId="83" xfId="44" applyFont="1" applyBorder="1" applyAlignment="1">
      <alignment horizontal="center" vertical="center"/>
    </xf>
    <xf numFmtId="0" fontId="14" fillId="0" borderId="33" xfId="44" applyFont="1" applyBorder="1" applyAlignment="1">
      <alignment horizontal="center" vertical="center"/>
    </xf>
    <xf numFmtId="0" fontId="14" fillId="0" borderId="38" xfId="44" applyFont="1" applyBorder="1" applyAlignment="1">
      <alignment horizontal="center" vertical="center"/>
    </xf>
    <xf numFmtId="0" fontId="14" fillId="0" borderId="57" xfId="44" applyFont="1" applyBorder="1" applyAlignment="1">
      <alignment horizontal="center" vertical="center"/>
    </xf>
    <xf numFmtId="0" fontId="21" fillId="0" borderId="48" xfId="44" applyFont="1" applyBorder="1" applyAlignment="1">
      <alignment horizontal="right" vertical="center" wrapText="1"/>
    </xf>
    <xf numFmtId="0" fontId="21" fillId="0" borderId="0" xfId="44" applyFont="1" applyBorder="1" applyAlignment="1">
      <alignment horizontal="right" vertical="center"/>
    </xf>
    <xf numFmtId="0" fontId="21" fillId="0" borderId="55" xfId="44" applyFont="1" applyBorder="1" applyAlignment="1">
      <alignment horizontal="right" vertical="center"/>
    </xf>
    <xf numFmtId="0" fontId="0" fillId="0" borderId="46" xfId="0" applyBorder="1" applyAlignment="1">
      <alignment horizontal="center" vertical="center" wrapText="1"/>
    </xf>
    <xf numFmtId="0" fontId="0" fillId="0" borderId="46" xfId="0" applyBorder="1" applyAlignment="1">
      <alignment horizontal="center" vertical="center"/>
    </xf>
    <xf numFmtId="0" fontId="0" fillId="0" borderId="41" xfId="0" applyBorder="1" applyAlignment="1">
      <alignment horizontal="center" vertical="center" wrapText="1"/>
    </xf>
    <xf numFmtId="0" fontId="21" fillId="0" borderId="39"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1" xfId="0" applyFont="1" applyBorder="1" applyAlignment="1">
      <alignment horizontal="center" vertical="center" wrapText="1"/>
    </xf>
    <xf numFmtId="3" fontId="21" fillId="0" borderId="39" xfId="0" applyNumberFormat="1" applyFont="1" applyBorder="1" applyAlignment="1">
      <alignment horizontal="center" vertical="center" wrapText="1"/>
    </xf>
    <xf numFmtId="3" fontId="21" fillId="0" borderId="41" xfId="0" applyNumberFormat="1" applyFont="1" applyBorder="1" applyAlignment="1">
      <alignment horizontal="center" vertical="center" wrapText="1"/>
    </xf>
    <xf numFmtId="3" fontId="8" fillId="0" borderId="48" xfId="0" applyNumberFormat="1" applyFont="1" applyBorder="1" applyAlignment="1">
      <alignment wrapText="1"/>
    </xf>
    <xf numFmtId="0" fontId="21" fillId="0" borderId="38"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7" xfId="0" applyFont="1" applyBorder="1" applyAlignment="1">
      <alignment horizontal="center" vertical="center" wrapText="1"/>
    </xf>
    <xf numFmtId="3" fontId="21" fillId="0" borderId="38" xfId="0" applyNumberFormat="1" applyFont="1" applyBorder="1" applyAlignment="1">
      <alignment horizontal="center" vertical="center" wrapText="1"/>
    </xf>
    <xf numFmtId="3" fontId="21" fillId="0" borderId="57" xfId="0" applyNumberFormat="1" applyFont="1" applyBorder="1" applyAlignment="1">
      <alignment horizontal="center" vertical="center" wrapText="1"/>
    </xf>
    <xf numFmtId="189" fontId="14" fillId="0" borderId="52" xfId="38" applyNumberFormat="1" applyFont="1" applyBorder="1" applyAlignment="1">
      <alignment horizontal="left" vertical="center"/>
      <protection/>
    </xf>
    <xf numFmtId="189" fontId="14" fillId="0" borderId="0" xfId="38" applyNumberFormat="1" applyFont="1" applyAlignment="1">
      <alignment horizontal="left" vertical="center"/>
      <protection/>
    </xf>
    <xf numFmtId="0" fontId="14" fillId="0" borderId="34" xfId="0" applyFont="1" applyBorder="1" applyAlignment="1">
      <alignment horizontal="center" vertical="top" wrapText="1"/>
    </xf>
    <xf numFmtId="0" fontId="14" fillId="0" borderId="34" xfId="0" applyFont="1" applyBorder="1" applyAlignment="1">
      <alignment horizontal="center" vertical="center" wrapText="1"/>
    </xf>
    <xf numFmtId="0" fontId="14" fillId="0" borderId="52" xfId="38" applyFont="1" applyBorder="1" applyAlignment="1">
      <alignment horizontal="left" vertical="center"/>
      <protection/>
    </xf>
    <xf numFmtId="0" fontId="14" fillId="0" borderId="0" xfId="38" applyFont="1" applyAlignment="1">
      <alignment horizontal="left" vertical="center"/>
      <protection/>
    </xf>
    <xf numFmtId="0" fontId="0" fillId="0" borderId="0" xfId="42" applyFont="1" applyAlignment="1">
      <alignment horizontal="left" vertical="center"/>
      <protection/>
    </xf>
    <xf numFmtId="0" fontId="14" fillId="0" borderId="34" xfId="0" applyFont="1" applyBorder="1" applyAlignment="1">
      <alignment horizontal="center" vertical="center"/>
    </xf>
    <xf numFmtId="0" fontId="14" fillId="0" borderId="34" xfId="0" applyFont="1" applyBorder="1" applyAlignment="1">
      <alignment horizontal="center" vertical="distributed"/>
    </xf>
    <xf numFmtId="0" fontId="14" fillId="0" borderId="34" xfId="0" applyFont="1" applyBorder="1" applyAlignment="1">
      <alignment horizontal="distributed" vertical="center" wrapText="1"/>
    </xf>
    <xf numFmtId="0" fontId="14" fillId="0" borderId="34" xfId="0" applyFont="1" applyBorder="1" applyAlignment="1">
      <alignment horizontal="distributed" vertical="center"/>
    </xf>
    <xf numFmtId="0" fontId="14" fillId="0" borderId="34" xfId="0" applyFont="1" applyBorder="1" applyAlignment="1">
      <alignment horizontal="center" vertical="top"/>
    </xf>
    <xf numFmtId="0" fontId="14" fillId="0" borderId="34" xfId="41" applyFont="1" applyBorder="1" applyAlignment="1">
      <alignment horizontal="center" vertical="top" wrapText="1"/>
      <protection/>
    </xf>
    <xf numFmtId="0" fontId="8" fillId="0" borderId="34" xfId="41" applyFont="1" applyBorder="1" applyAlignment="1">
      <alignment horizontal="center" vertical="top" wrapText="1"/>
      <protection/>
    </xf>
    <xf numFmtId="0" fontId="0" fillId="0" borderId="34" xfId="0" applyBorder="1" applyAlignment="1">
      <alignment horizontal="center" vertical="distributed"/>
    </xf>
    <xf numFmtId="0" fontId="14" fillId="0" borderId="37" xfId="0" applyFont="1" applyBorder="1" applyAlignment="1">
      <alignment horizontal="center"/>
    </xf>
    <xf numFmtId="0" fontId="14" fillId="0" borderId="50" xfId="0" applyFont="1" applyBorder="1" applyAlignment="1">
      <alignment horizontal="center"/>
    </xf>
    <xf numFmtId="0" fontId="22" fillId="0" borderId="34" xfId="0" applyFont="1" applyBorder="1" applyAlignment="1">
      <alignment horizontal="center" vertical="center"/>
    </xf>
    <xf numFmtId="0" fontId="14" fillId="0" borderId="34" xfId="0" applyFont="1" applyBorder="1" applyAlignment="1">
      <alignment horizontal="center"/>
    </xf>
    <xf numFmtId="0" fontId="14" fillId="0" borderId="0" xfId="0" applyFont="1" applyAlignment="1">
      <alignment horizontal="left"/>
    </xf>
    <xf numFmtId="0" fontId="14" fillId="0" borderId="0" xfId="0" applyFont="1" applyAlignment="1">
      <alignment horizontal="left" vertical="top" wrapText="1"/>
    </xf>
    <xf numFmtId="0" fontId="14" fillId="0" borderId="25"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2" xfId="0" applyFont="1" applyBorder="1" applyAlignment="1">
      <alignment horizontal="left" vertical="top" wrapText="1"/>
    </xf>
    <xf numFmtId="37" fontId="26" fillId="0" borderId="0" xfId="40" applyFont="1" applyAlignment="1">
      <alignment horizontal="center" vertical="center"/>
      <protection/>
    </xf>
    <xf numFmtId="37" fontId="26" fillId="0" borderId="0" xfId="40" applyFont="1" applyAlignment="1">
      <alignment horizontal="right" vertical="center"/>
      <protection/>
    </xf>
    <xf numFmtId="0" fontId="14" fillId="0" borderId="53"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39" xfId="0" applyFont="1" applyBorder="1" applyAlignment="1">
      <alignment horizontal="center" vertical="center" wrapText="1"/>
    </xf>
    <xf numFmtId="49" fontId="29" fillId="0" borderId="45" xfId="40" applyNumberFormat="1" applyFont="1" applyBorder="1" applyAlignment="1">
      <alignment horizontal="center" vertical="center"/>
      <protection/>
    </xf>
    <xf numFmtId="0" fontId="30" fillId="0" borderId="0" xfId="0" applyFont="1" applyAlignment="1">
      <alignment horizontal="center" vertical="center" wrapText="1"/>
    </xf>
    <xf numFmtId="0" fontId="14" fillId="0" borderId="90" xfId="0" applyFont="1" applyBorder="1" applyAlignment="1">
      <alignment horizontal="center" vertical="center" wrapText="1"/>
    </xf>
    <xf numFmtId="0" fontId="14" fillId="0" borderId="91" xfId="0" applyFont="1" applyBorder="1" applyAlignment="1">
      <alignment horizontal="center" vertical="center" wrapText="1"/>
    </xf>
    <xf numFmtId="0" fontId="14" fillId="0" borderId="47" xfId="0" applyFont="1" applyBorder="1" applyAlignment="1">
      <alignment horizontal="center" vertical="center" wrapText="1"/>
    </xf>
    <xf numFmtId="198" fontId="26" fillId="0" borderId="45" xfId="40" applyNumberFormat="1" applyFont="1" applyBorder="1" applyAlignment="1">
      <alignment horizontal="center" vertical="center"/>
      <protection/>
    </xf>
    <xf numFmtId="37" fontId="26" fillId="0" borderId="45" xfId="40" applyFont="1" applyBorder="1" applyAlignment="1" quotePrefix="1">
      <alignment horizontal="center" vertical="center"/>
      <protection/>
    </xf>
    <xf numFmtId="37" fontId="26" fillId="0" borderId="45" xfId="40" applyFont="1" applyBorder="1" applyAlignment="1">
      <alignment horizontal="center" vertical="center"/>
      <protection/>
    </xf>
    <xf numFmtId="0" fontId="17" fillId="0" borderId="0" xfId="0" applyFont="1" applyAlignment="1">
      <alignment horizontal="left" vertical="top"/>
    </xf>
    <xf numFmtId="0" fontId="14" fillId="0" borderId="92"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97" xfId="0" applyFont="1" applyBorder="1" applyAlignment="1">
      <alignment horizontal="center" vertical="center" wrapText="1"/>
    </xf>
    <xf numFmtId="37" fontId="14" fillId="0" borderId="55" xfId="40" applyFont="1" applyBorder="1" applyAlignment="1">
      <alignment horizontal="center" vertical="center"/>
      <protection/>
    </xf>
    <xf numFmtId="37" fontId="14" fillId="0" borderId="55" xfId="40" applyFont="1" applyBorder="1" applyAlignment="1">
      <alignment horizontal="right" vertical="center"/>
      <protection/>
    </xf>
    <xf numFmtId="37" fontId="14" fillId="0" borderId="36" xfId="40" applyFont="1" applyBorder="1" applyAlignment="1">
      <alignment horizontal="center" vertical="center"/>
      <protection/>
    </xf>
    <xf numFmtId="37" fontId="14" fillId="0" borderId="39" xfId="40" applyFont="1" applyBorder="1" applyAlignment="1">
      <alignment horizontal="center" vertical="center"/>
      <protection/>
    </xf>
    <xf numFmtId="37" fontId="14" fillId="0" borderId="41" xfId="40" applyFont="1" applyBorder="1" applyAlignment="1">
      <alignment horizontal="center" vertical="center"/>
      <protection/>
    </xf>
    <xf numFmtId="37" fontId="14" fillId="0" borderId="45" xfId="40" applyFont="1" applyBorder="1" applyAlignment="1" quotePrefix="1">
      <alignment horizontal="center" vertical="center"/>
      <protection/>
    </xf>
    <xf numFmtId="37" fontId="23" fillId="0" borderId="45" xfId="40" applyFont="1" applyBorder="1" applyAlignment="1">
      <alignment horizontal="center" vertical="center"/>
      <protection/>
    </xf>
    <xf numFmtId="37" fontId="14" fillId="0" borderId="45" xfId="40" applyFont="1" applyBorder="1" applyAlignment="1">
      <alignment horizontal="center" vertical="center"/>
      <protection/>
    </xf>
    <xf numFmtId="198" fontId="14" fillId="0" borderId="39" xfId="40" applyNumberFormat="1" applyFont="1" applyBorder="1" applyAlignment="1">
      <alignment horizontal="center" vertical="center"/>
      <protection/>
    </xf>
    <xf numFmtId="198" fontId="14" fillId="0" borderId="41" xfId="40" applyNumberFormat="1" applyFont="1" applyBorder="1" applyAlignment="1">
      <alignment horizontal="center" vertical="center"/>
      <protection/>
    </xf>
    <xf numFmtId="37" fontId="14" fillId="0" borderId="39" xfId="40" applyFont="1" applyBorder="1" applyAlignment="1" quotePrefix="1">
      <alignment horizontal="center" vertical="center"/>
      <protection/>
    </xf>
    <xf numFmtId="37" fontId="14" fillId="0" borderId="41" xfId="40" applyFont="1" applyBorder="1" applyAlignment="1" quotePrefix="1">
      <alignment horizontal="center" vertical="center"/>
      <protection/>
    </xf>
    <xf numFmtId="37" fontId="14" fillId="0" borderId="46" xfId="40" applyFont="1" applyBorder="1" applyAlignment="1">
      <alignment horizontal="center" vertical="center"/>
      <protection/>
    </xf>
    <xf numFmtId="0" fontId="14" fillId="0" borderId="0" xfId="0" applyFont="1" applyAlignment="1">
      <alignment horizontal="left" vertical="top"/>
    </xf>
    <xf numFmtId="37" fontId="32" fillId="0" borderId="0" xfId="40" applyFont="1" applyAlignment="1">
      <alignment horizontal="center"/>
      <protection/>
    </xf>
    <xf numFmtId="37" fontId="33" fillId="0" borderId="55" xfId="40" applyFont="1" applyBorder="1" applyAlignment="1">
      <alignment horizontal="center" vertical="center"/>
      <protection/>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98" xfId="0" applyFont="1" applyBorder="1" applyAlignment="1">
      <alignment horizontal="center" vertical="center" wrapText="1"/>
    </xf>
    <xf numFmtId="0" fontId="14" fillId="0" borderId="99" xfId="0" applyFont="1" applyBorder="1" applyAlignment="1">
      <alignment horizontal="center" vertical="center" wrapText="1"/>
    </xf>
    <xf numFmtId="198" fontId="15" fillId="0" borderId="45" xfId="40" applyNumberFormat="1" applyFont="1" applyBorder="1" applyAlignment="1">
      <alignment horizontal="center" vertical="center"/>
      <protection/>
    </xf>
    <xf numFmtId="37" fontId="15" fillId="0" borderId="45" xfId="40" applyFont="1" applyBorder="1" applyAlignment="1" quotePrefix="1">
      <alignment horizontal="center" vertical="center"/>
      <protection/>
    </xf>
    <xf numFmtId="0" fontId="14" fillId="0" borderId="82" xfId="0" applyFont="1" applyBorder="1" applyAlignment="1">
      <alignment horizontal="center" vertical="center" wrapText="1"/>
    </xf>
    <xf numFmtId="0" fontId="0" fillId="0" borderId="53" xfId="0" applyBorder="1" applyAlignment="1">
      <alignment horizontal="center" vertical="center"/>
    </xf>
    <xf numFmtId="38" fontId="14" fillId="0" borderId="100" xfId="0" applyNumberFormat="1" applyFont="1" applyBorder="1" applyAlignment="1">
      <alignment horizontal="left" vertical="center"/>
    </xf>
    <xf numFmtId="0" fontId="0" fillId="0" borderId="43" xfId="0" applyBorder="1" applyAlignment="1">
      <alignment horizontal="left" vertical="center"/>
    </xf>
    <xf numFmtId="0" fontId="0" fillId="0" borderId="65" xfId="0" applyBorder="1" applyAlignment="1">
      <alignment horizontal="left" vertical="center"/>
    </xf>
    <xf numFmtId="37" fontId="15" fillId="0" borderId="39" xfId="40" applyFont="1" applyBorder="1" applyAlignment="1" quotePrefix="1">
      <alignment horizontal="center" vertical="center" wrapText="1"/>
      <protection/>
    </xf>
    <xf numFmtId="37" fontId="15" fillId="0" borderId="46" xfId="40" applyFont="1" applyBorder="1" applyAlignment="1" quotePrefix="1">
      <alignment horizontal="center" vertical="center" wrapText="1"/>
      <protection/>
    </xf>
    <xf numFmtId="37" fontId="15" fillId="0" borderId="41" xfId="40" applyFont="1" applyBorder="1" applyAlignment="1" quotePrefix="1">
      <alignment horizontal="center" vertical="center" wrapText="1"/>
      <protection/>
    </xf>
    <xf numFmtId="0" fontId="80" fillId="0" borderId="83" xfId="58" applyBorder="1" applyAlignment="1">
      <alignment horizontal="center" vertical="center"/>
    </xf>
    <xf numFmtId="0" fontId="80" fillId="0" borderId="0" xfId="58" applyAlignment="1">
      <alignment horizontal="center" vertical="center"/>
    </xf>
    <xf numFmtId="0" fontId="7" fillId="0" borderId="45" xfId="34" applyFont="1" applyBorder="1" applyAlignment="1" applyProtection="1">
      <alignment horizontal="center" vertical="center"/>
      <protection locked="0"/>
    </xf>
    <xf numFmtId="0" fontId="7" fillId="0" borderId="25" xfId="34" applyFont="1" applyBorder="1" applyAlignment="1" applyProtection="1">
      <alignment horizontal="center" vertical="center"/>
      <protection locked="0"/>
    </xf>
    <xf numFmtId="0" fontId="7" fillId="0" borderId="67" xfId="34" applyFont="1" applyBorder="1" applyAlignment="1" applyProtection="1">
      <alignment horizontal="center" vertical="center"/>
      <protection locked="0"/>
    </xf>
    <xf numFmtId="0" fontId="14" fillId="0" borderId="0" xfId="33" applyFont="1" applyAlignment="1">
      <alignment horizontal="left" vertical="top" wrapText="1"/>
      <protection/>
    </xf>
    <xf numFmtId="0" fontId="2" fillId="0" borderId="36" xfId="34" applyFont="1" applyBorder="1" applyAlignment="1" applyProtection="1">
      <alignment horizontal="center" vertical="center"/>
      <protection locked="0"/>
    </xf>
    <xf numFmtId="0" fontId="14" fillId="0" borderId="0" xfId="34" applyFont="1" applyAlignment="1" applyProtection="1">
      <alignment horizontal="right"/>
      <protection locked="0"/>
    </xf>
    <xf numFmtId="0" fontId="7" fillId="0" borderId="53" xfId="34" applyFont="1" applyBorder="1" applyAlignment="1" applyProtection="1">
      <alignment horizontal="center" vertical="center"/>
      <protection locked="0"/>
    </xf>
    <xf numFmtId="0" fontId="7" fillId="0" borderId="68" xfId="34" applyFont="1" applyBorder="1" applyAlignment="1" applyProtection="1">
      <alignment horizontal="center" vertical="center"/>
      <protection locked="0"/>
    </xf>
    <xf numFmtId="0" fontId="7" fillId="0" borderId="54" xfId="34" applyFont="1" applyBorder="1" applyAlignment="1" applyProtection="1">
      <alignment horizontal="center" vertical="center"/>
      <protection locked="0"/>
    </xf>
    <xf numFmtId="0" fontId="7" fillId="0" borderId="88" xfId="34" applyFont="1" applyBorder="1" applyAlignment="1" applyProtection="1">
      <alignment horizontal="center" vertical="center"/>
      <protection locked="0"/>
    </xf>
    <xf numFmtId="0" fontId="7" fillId="0" borderId="33" xfId="34" applyFont="1" applyBorder="1" applyAlignment="1" applyProtection="1">
      <alignment horizontal="center" vertical="center"/>
      <protection locked="0"/>
    </xf>
    <xf numFmtId="0" fontId="7" fillId="0" borderId="66" xfId="34" applyFont="1" applyBorder="1" applyAlignment="1" applyProtection="1">
      <alignment horizontal="center" vertical="center"/>
      <protection locked="0"/>
    </xf>
    <xf numFmtId="0" fontId="2" fillId="0" borderId="84" xfId="34" applyFont="1" applyBorder="1" applyAlignment="1" applyProtection="1">
      <alignment horizontal="center" vertical="center"/>
      <protection locked="0"/>
    </xf>
    <xf numFmtId="0" fontId="2" fillId="0" borderId="86" xfId="34" applyFont="1" applyBorder="1" applyAlignment="1" applyProtection="1">
      <alignment horizontal="center" vertical="center"/>
      <protection locked="0"/>
    </xf>
    <xf numFmtId="0" fontId="2" fillId="0" borderId="85" xfId="34" applyFont="1" applyBorder="1" applyAlignment="1" applyProtection="1">
      <alignment horizontal="center" vertical="center"/>
      <protection locked="0"/>
    </xf>
    <xf numFmtId="0" fontId="7" fillId="0" borderId="41" xfId="34" applyFont="1" applyBorder="1" applyAlignment="1" applyProtection="1">
      <alignment horizontal="center" vertical="center"/>
      <protection locked="0"/>
    </xf>
    <xf numFmtId="0" fontId="7" fillId="0" borderId="42" xfId="34" applyFont="1" applyBorder="1" applyAlignment="1" applyProtection="1">
      <alignment horizontal="center" vertical="center"/>
      <protection locked="0"/>
    </xf>
    <xf numFmtId="0" fontId="7" fillId="0" borderId="47" xfId="34" applyFont="1" applyBorder="1" applyAlignment="1" applyProtection="1">
      <alignment horizontal="center" vertical="center"/>
      <protection locked="0"/>
    </xf>
    <xf numFmtId="0" fontId="7" fillId="0" borderId="60" xfId="34" applyFont="1" applyBorder="1" applyAlignment="1" applyProtection="1">
      <alignment horizontal="center" vertical="center"/>
      <protection locked="0"/>
    </xf>
    <xf numFmtId="0" fontId="7" fillId="0" borderId="64" xfId="34" applyFont="1" applyBorder="1" applyAlignment="1" applyProtection="1">
      <alignment horizontal="center" vertical="center"/>
      <protection locked="0"/>
    </xf>
    <xf numFmtId="0" fontId="26" fillId="0" borderId="83" xfId="34" applyFont="1" applyBorder="1" applyAlignment="1" applyProtection="1">
      <alignment horizontal="center" vertical="center"/>
      <protection locked="0"/>
    </xf>
    <xf numFmtId="0" fontId="26" fillId="0" borderId="0" xfId="34" applyFont="1" applyAlignment="1" applyProtection="1">
      <alignment horizontal="center" vertical="center"/>
      <protection locked="0"/>
    </xf>
    <xf numFmtId="0" fontId="26" fillId="0" borderId="46" xfId="34" applyFont="1" applyBorder="1" applyAlignment="1" applyProtection="1">
      <alignment horizontal="center" vertical="center"/>
      <protection locked="0"/>
    </xf>
    <xf numFmtId="0" fontId="26" fillId="0" borderId="41" xfId="34" applyFont="1" applyBorder="1" applyAlignment="1" applyProtection="1">
      <alignment horizontal="center" vertical="center"/>
      <protection locked="0"/>
    </xf>
    <xf numFmtId="0" fontId="35" fillId="0" borderId="0" xfId="34" applyFont="1" applyAlignment="1" applyProtection="1">
      <alignment horizontal="center" vertical="center"/>
      <protection locked="0"/>
    </xf>
    <xf numFmtId="0" fontId="36" fillId="0" borderId="0" xfId="34" applyFont="1" applyAlignment="1" applyProtection="1">
      <alignment horizontal="center" vertical="center"/>
      <protection locked="0"/>
    </xf>
    <xf numFmtId="0" fontId="14" fillId="0" borderId="0" xfId="34" applyFont="1" applyProtection="1">
      <alignment/>
      <protection locked="0"/>
    </xf>
    <xf numFmtId="0" fontId="23" fillId="0" borderId="0" xfId="34" applyFont="1" applyProtection="1">
      <alignment/>
      <protection locked="0"/>
    </xf>
    <xf numFmtId="49" fontId="38" fillId="0" borderId="0" xfId="37" applyNumberFormat="1" applyFont="1" applyAlignment="1">
      <alignment horizontal="center" vertical="center" wrapText="1"/>
      <protection/>
    </xf>
    <xf numFmtId="0" fontId="39" fillId="0" borderId="0" xfId="37" applyFont="1" applyAlignment="1">
      <alignment horizontal="center" vertical="center" wrapText="1"/>
      <protection/>
    </xf>
    <xf numFmtId="0" fontId="15" fillId="0" borderId="36" xfId="37" applyFont="1" applyBorder="1" applyAlignment="1">
      <alignment horizontal="center" wrapText="1"/>
      <protection/>
    </xf>
    <xf numFmtId="0" fontId="15" fillId="0" borderId="36" xfId="37" applyFont="1" applyBorder="1" applyAlignment="1">
      <alignment horizontal="center" wrapText="1"/>
      <protection/>
    </xf>
    <xf numFmtId="0" fontId="14" fillId="0" borderId="53" xfId="37" applyFont="1" applyBorder="1" applyAlignment="1">
      <alignment horizontal="center" vertical="center" wrapText="1"/>
      <protection/>
    </xf>
    <xf numFmtId="0" fontId="14" fillId="0" borderId="54" xfId="37" applyFont="1" applyBorder="1" applyAlignment="1">
      <alignment horizontal="center" vertical="center" wrapText="1"/>
      <protection/>
    </xf>
    <xf numFmtId="0" fontId="14" fillId="0" borderId="98" xfId="37" applyFont="1" applyBorder="1" applyAlignment="1">
      <alignment horizontal="center" vertical="center" wrapText="1"/>
      <protection/>
    </xf>
    <xf numFmtId="0" fontId="14" fillId="0" borderId="91" xfId="37" applyFont="1" applyBorder="1" applyAlignment="1">
      <alignment horizontal="center" vertical="center" wrapText="1"/>
      <protection/>
    </xf>
    <xf numFmtId="0" fontId="14" fillId="0" borderId="86" xfId="37" applyFont="1" applyBorder="1" applyAlignment="1">
      <alignment horizontal="distributed" vertical="center" wrapText="1"/>
      <protection/>
    </xf>
    <xf numFmtId="0" fontId="14" fillId="0" borderId="84" xfId="37" applyFont="1" applyBorder="1" applyAlignment="1">
      <alignment horizontal="distributed" vertical="center" wrapText="1"/>
      <protection/>
    </xf>
    <xf numFmtId="0" fontId="14" fillId="0" borderId="85" xfId="37" applyFont="1" applyBorder="1" applyAlignment="1">
      <alignment horizontal="distributed" vertical="center" wrapText="1"/>
      <protection/>
    </xf>
    <xf numFmtId="0" fontId="2" fillId="0" borderId="0" xfId="34" applyFont="1" applyAlignment="1" applyProtection="1">
      <alignment horizontal="left" vertical="center"/>
      <protection locked="0"/>
    </xf>
    <xf numFmtId="0" fontId="7" fillId="0" borderId="85" xfId="34" applyFont="1" applyBorder="1" applyAlignment="1" applyProtection="1">
      <alignment horizontal="center" vertical="center"/>
      <protection locked="0"/>
    </xf>
    <xf numFmtId="0" fontId="7" fillId="0" borderId="101" xfId="34" applyFont="1" applyBorder="1" applyAlignment="1" applyProtection="1">
      <alignment horizontal="center" vertical="center"/>
      <protection locked="0"/>
    </xf>
    <xf numFmtId="0" fontId="7" fillId="0" borderId="86" xfId="34" applyFont="1" applyBorder="1" applyAlignment="1" applyProtection="1">
      <alignment horizontal="center" vertical="center"/>
      <protection locked="0"/>
    </xf>
    <xf numFmtId="0" fontId="7" fillId="0" borderId="84" xfId="34" applyFont="1" applyBorder="1" applyAlignment="1" applyProtection="1">
      <alignment horizontal="center" vertical="center"/>
      <protection locked="0"/>
    </xf>
    <xf numFmtId="0" fontId="40" fillId="0" borderId="48" xfId="34" applyFont="1" applyBorder="1" applyAlignment="1" applyProtection="1">
      <alignment horizontal="center" vertical="center"/>
      <protection locked="0"/>
    </xf>
    <xf numFmtId="0" fontId="5" fillId="0" borderId="48" xfId="34" applyBorder="1" applyAlignment="1">
      <alignment horizontal="center" vertical="center"/>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_1252214050" xfId="37"/>
    <cellStyle name="一般_1833-04-02-02-1" xfId="38"/>
    <cellStyle name="一般_2522-14-05(104)" xfId="39"/>
    <cellStyle name="一般_86_縣市戶政報表程式0516" xfId="40"/>
    <cellStyle name="一般_Sheet1 2" xfId="41"/>
    <cellStyle name="一般_天然災害" xfId="42"/>
    <cellStyle name="一般_身心障礙停車位" xfId="43"/>
    <cellStyle name="一般_垃圾水肥修正案" xfId="44"/>
    <cellStyle name="一般_婚姻_縣市戶政報表程式0516" xfId="45"/>
    <cellStyle name="Comma" xfId="46"/>
    <cellStyle name="Comma [0]" xfId="47"/>
    <cellStyle name="Followed Hyperlink" xfId="48"/>
    <cellStyle name="中等" xfId="49"/>
    <cellStyle name="合計" xfId="50"/>
    <cellStyle name="好" xfId="51"/>
    <cellStyle name="Percent" xfId="52"/>
    <cellStyle name="計算方式" xfId="53"/>
    <cellStyle name="Currency" xfId="54"/>
    <cellStyle name="Currency [0]" xfId="55"/>
    <cellStyle name="連結的儲存格" xfId="56"/>
    <cellStyle name="備註" xfId="57"/>
    <cellStyle name="Hyperlink"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警告文字"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28</xdr:row>
      <xdr:rowOff>0</xdr:rowOff>
    </xdr:from>
    <xdr:to>
      <xdr:col>2</xdr:col>
      <xdr:colOff>638175</xdr:colOff>
      <xdr:row>28</xdr:row>
      <xdr:rowOff>0</xdr:rowOff>
    </xdr:to>
    <xdr:sp>
      <xdr:nvSpPr>
        <xdr:cNvPr id="1"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2"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3"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4"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5"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6"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7"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8"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9"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10"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11"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12"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13"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14"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15"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16"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17"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18"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19"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20"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21"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22"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23"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24"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25"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26"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27"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28"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29"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30"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31"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32"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33"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34"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35"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36"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37"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38"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39"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40"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41"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42"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43"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44"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45"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46"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47"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48"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49"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50"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51"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52"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53"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54"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55"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56"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57"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58"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59"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60"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61"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62"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63"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64"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65"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66"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67"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68"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69"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70"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71"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72"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73"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74"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75"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76"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77"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78"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79"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80"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81"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82"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83"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84"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85"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86"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87"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88"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89"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90"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91"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92"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93" name="Text Box 10"/>
        <xdr:cNvSpPr txBox="1">
          <a:spLocks noChangeArrowheads="1"/>
        </xdr:cNvSpPr>
      </xdr:nvSpPr>
      <xdr:spPr>
        <a:xfrm>
          <a:off x="1038225" y="7267575"/>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94" name="Text Box 11"/>
        <xdr:cNvSpPr txBox="1">
          <a:spLocks noChangeArrowheads="1"/>
        </xdr:cNvSpPr>
      </xdr:nvSpPr>
      <xdr:spPr>
        <a:xfrm>
          <a:off x="838200" y="7267575"/>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133350</xdr:colOff>
      <xdr:row>23</xdr:row>
      <xdr:rowOff>0</xdr:rowOff>
    </xdr:from>
    <xdr:to>
      <xdr:col>3</xdr:col>
      <xdr:colOff>552450</xdr:colOff>
      <xdr:row>23</xdr:row>
      <xdr:rowOff>0</xdr:rowOff>
    </xdr:to>
    <xdr:sp>
      <xdr:nvSpPr>
        <xdr:cNvPr id="95" name="Text Box 12"/>
        <xdr:cNvSpPr txBox="1">
          <a:spLocks noChangeArrowheads="1"/>
        </xdr:cNvSpPr>
      </xdr:nvSpPr>
      <xdr:spPr>
        <a:xfrm>
          <a:off x="1390650" y="6019800"/>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314325</xdr:colOff>
      <xdr:row>23</xdr:row>
      <xdr:rowOff>0</xdr:rowOff>
    </xdr:from>
    <xdr:to>
      <xdr:col>2</xdr:col>
      <xdr:colOff>0</xdr:colOff>
      <xdr:row>23</xdr:row>
      <xdr:rowOff>0</xdr:rowOff>
    </xdr:to>
    <xdr:sp>
      <xdr:nvSpPr>
        <xdr:cNvPr id="96" name="Text Box 13"/>
        <xdr:cNvSpPr txBox="1">
          <a:spLocks noChangeArrowheads="1"/>
        </xdr:cNvSpPr>
      </xdr:nvSpPr>
      <xdr:spPr>
        <a:xfrm>
          <a:off x="314325" y="6019800"/>
          <a:ext cx="257175"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28</xdr:row>
      <xdr:rowOff>0</xdr:rowOff>
    </xdr:from>
    <xdr:to>
      <xdr:col>2</xdr:col>
      <xdr:colOff>638175</xdr:colOff>
      <xdr:row>28</xdr:row>
      <xdr:rowOff>0</xdr:rowOff>
    </xdr:to>
    <xdr:sp>
      <xdr:nvSpPr>
        <xdr:cNvPr id="1"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2"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3"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4"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5"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6"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7"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8"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9"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10"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11"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12"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13"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14"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15"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16"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17"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18"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19"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20"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21"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22"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23"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24"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25"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26"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27"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28"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29"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30"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31"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32"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33"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34"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35"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36"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37"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38"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39"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40"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41"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42"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43"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44"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45"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46"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47"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48"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49"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50"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51"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52"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53"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54"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55"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56"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57"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58"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59"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60"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61"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62"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63"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64"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65"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66"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67"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68"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69"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70"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71"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72"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73"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74"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75"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76"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77"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78"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79"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80"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81"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82"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83"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84"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85"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86"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87"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88"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89"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90"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91"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92"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2</xdr:col>
      <xdr:colOff>466725</xdr:colOff>
      <xdr:row>28</xdr:row>
      <xdr:rowOff>0</xdr:rowOff>
    </xdr:from>
    <xdr:to>
      <xdr:col>2</xdr:col>
      <xdr:colOff>638175</xdr:colOff>
      <xdr:row>28</xdr:row>
      <xdr:rowOff>0</xdr:rowOff>
    </xdr:to>
    <xdr:sp>
      <xdr:nvSpPr>
        <xdr:cNvPr id="93" name="Text Box 10"/>
        <xdr:cNvSpPr txBox="1">
          <a:spLocks noChangeArrowheads="1"/>
        </xdr:cNvSpPr>
      </xdr:nvSpPr>
      <xdr:spPr>
        <a:xfrm>
          <a:off x="1400175" y="7353300"/>
          <a:ext cx="1714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收資源、事業廢棄物</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2</xdr:col>
      <xdr:colOff>266700</xdr:colOff>
      <xdr:row>28</xdr:row>
      <xdr:rowOff>0</xdr:rowOff>
    </xdr:from>
    <xdr:to>
      <xdr:col>2</xdr:col>
      <xdr:colOff>552450</xdr:colOff>
      <xdr:row>28</xdr:row>
      <xdr:rowOff>0</xdr:rowOff>
    </xdr:to>
    <xdr:sp>
      <xdr:nvSpPr>
        <xdr:cNvPr id="94" name="Text Box 11"/>
        <xdr:cNvSpPr txBox="1">
          <a:spLocks noChangeArrowheads="1"/>
        </xdr:cNvSpPr>
      </xdr:nvSpPr>
      <xdr:spPr>
        <a:xfrm>
          <a:off x="1200150" y="7353300"/>
          <a:ext cx="2857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處理總量</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公噸</a:t>
          </a:r>
          <a:r>
            <a:rPr lang="en-US" cap="none" sz="1400" b="0" i="0" u="none" baseline="0">
              <a:solidFill>
                <a:srgbClr val="000000"/>
              </a:solidFill>
              <a:latin typeface="標楷體"/>
              <a:ea typeface="標楷體"/>
              <a:cs typeface="標楷體"/>
            </a:rPr>
            <a:t>︶</a:t>
          </a:r>
        </a:p>
      </xdr:txBody>
    </xdr:sp>
    <xdr:clientData/>
  </xdr:twoCellAnchor>
  <xdr:twoCellAnchor>
    <xdr:from>
      <xdr:col>3</xdr:col>
      <xdr:colOff>123825</xdr:colOff>
      <xdr:row>23</xdr:row>
      <xdr:rowOff>0</xdr:rowOff>
    </xdr:from>
    <xdr:to>
      <xdr:col>3</xdr:col>
      <xdr:colOff>542925</xdr:colOff>
      <xdr:row>23</xdr:row>
      <xdr:rowOff>0</xdr:rowOff>
    </xdr:to>
    <xdr:sp>
      <xdr:nvSpPr>
        <xdr:cNvPr id="95" name="Text Box 12"/>
        <xdr:cNvSpPr txBox="1">
          <a:spLocks noChangeArrowheads="1"/>
        </xdr:cNvSpPr>
      </xdr:nvSpPr>
      <xdr:spPr>
        <a:xfrm>
          <a:off x="1743075" y="6105525"/>
          <a:ext cx="41910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rPr>
            <a:t>掩埋場</a:t>
          </a:r>
        </a:p>
      </xdr:txBody>
    </xdr:sp>
    <xdr:clientData/>
  </xdr:twoCellAnchor>
  <xdr:twoCellAnchor>
    <xdr:from>
      <xdr:col>0</xdr:col>
      <xdr:colOff>342900</xdr:colOff>
      <xdr:row>23</xdr:row>
      <xdr:rowOff>0</xdr:rowOff>
    </xdr:from>
    <xdr:to>
      <xdr:col>2</xdr:col>
      <xdr:colOff>0</xdr:colOff>
      <xdr:row>23</xdr:row>
      <xdr:rowOff>0</xdr:rowOff>
    </xdr:to>
    <xdr:sp>
      <xdr:nvSpPr>
        <xdr:cNvPr id="96" name="Text Box 13"/>
        <xdr:cNvSpPr txBox="1">
          <a:spLocks noChangeArrowheads="1"/>
        </xdr:cNvSpPr>
      </xdr:nvSpPr>
      <xdr:spPr>
        <a:xfrm>
          <a:off x="342900" y="6105525"/>
          <a:ext cx="590550" cy="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標楷體"/>
              <a:ea typeface="標楷體"/>
              <a:cs typeface="標楷體"/>
            </a:rPr>
            <a:t>期末水肥處理設施</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個</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5</xdr:col>
      <xdr:colOff>0</xdr:colOff>
      <xdr:row>9</xdr:row>
      <xdr:rowOff>0</xdr:rowOff>
    </xdr:to>
    <xdr:sp>
      <xdr:nvSpPr>
        <xdr:cNvPr id="1" name="Text Box 2"/>
        <xdr:cNvSpPr txBox="1">
          <a:spLocks noChangeArrowheads="1"/>
        </xdr:cNvSpPr>
      </xdr:nvSpPr>
      <xdr:spPr>
        <a:xfrm>
          <a:off x="2295525" y="2305050"/>
          <a:ext cx="581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3</xdr:col>
      <xdr:colOff>0</xdr:colOff>
      <xdr:row>9</xdr:row>
      <xdr:rowOff>0</xdr:rowOff>
    </xdr:to>
    <xdr:sp>
      <xdr:nvSpPr>
        <xdr:cNvPr id="1" name="Text Box 1"/>
        <xdr:cNvSpPr txBox="1">
          <a:spLocks noChangeArrowheads="1"/>
        </xdr:cNvSpPr>
      </xdr:nvSpPr>
      <xdr:spPr>
        <a:xfrm>
          <a:off x="1733550" y="2124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8</xdr:row>
      <xdr:rowOff>0</xdr:rowOff>
    </xdr:from>
    <xdr:to>
      <xdr:col>3</xdr:col>
      <xdr:colOff>0</xdr:colOff>
      <xdr:row>8</xdr:row>
      <xdr:rowOff>0</xdr:rowOff>
    </xdr:to>
    <xdr:sp>
      <xdr:nvSpPr>
        <xdr:cNvPr id="2" name="Text Box 2"/>
        <xdr:cNvSpPr txBox="1">
          <a:spLocks noChangeArrowheads="1"/>
        </xdr:cNvSpPr>
      </xdr:nvSpPr>
      <xdr:spPr>
        <a:xfrm>
          <a:off x="1733550" y="1914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17</xdr:col>
      <xdr:colOff>0</xdr:colOff>
      <xdr:row>9</xdr:row>
      <xdr:rowOff>0</xdr:rowOff>
    </xdr:from>
    <xdr:to>
      <xdr:col>17</xdr:col>
      <xdr:colOff>0</xdr:colOff>
      <xdr:row>9</xdr:row>
      <xdr:rowOff>0</xdr:rowOff>
    </xdr:to>
    <xdr:sp>
      <xdr:nvSpPr>
        <xdr:cNvPr id="3" name="Text Box 45"/>
        <xdr:cNvSpPr txBox="1">
          <a:spLocks noChangeArrowheads="1"/>
        </xdr:cNvSpPr>
      </xdr:nvSpPr>
      <xdr:spPr>
        <a:xfrm>
          <a:off x="9877425" y="2124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676275</xdr:colOff>
      <xdr:row>8</xdr:row>
      <xdr:rowOff>104775</xdr:rowOff>
    </xdr:from>
    <xdr:to>
      <xdr:col>16</xdr:col>
      <xdr:colOff>676275</xdr:colOff>
      <xdr:row>8</xdr:row>
      <xdr:rowOff>104775</xdr:rowOff>
    </xdr:to>
    <xdr:sp>
      <xdr:nvSpPr>
        <xdr:cNvPr id="4" name="Text Box 46"/>
        <xdr:cNvSpPr txBox="1">
          <a:spLocks noChangeArrowheads="1"/>
        </xdr:cNvSpPr>
      </xdr:nvSpPr>
      <xdr:spPr>
        <a:xfrm>
          <a:off x="9867900" y="20193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9</xdr:row>
      <xdr:rowOff>0</xdr:rowOff>
    </xdr:from>
    <xdr:to>
      <xdr:col>20</xdr:col>
      <xdr:colOff>0</xdr:colOff>
      <xdr:row>9</xdr:row>
      <xdr:rowOff>0</xdr:rowOff>
    </xdr:to>
    <xdr:sp>
      <xdr:nvSpPr>
        <xdr:cNvPr id="5" name="Text Box 47"/>
        <xdr:cNvSpPr txBox="1">
          <a:spLocks noChangeArrowheads="1"/>
        </xdr:cNvSpPr>
      </xdr:nvSpPr>
      <xdr:spPr>
        <a:xfrm>
          <a:off x="11753850" y="2124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8</xdr:row>
      <xdr:rowOff>0</xdr:rowOff>
    </xdr:from>
    <xdr:to>
      <xdr:col>20</xdr:col>
      <xdr:colOff>0</xdr:colOff>
      <xdr:row>8</xdr:row>
      <xdr:rowOff>0</xdr:rowOff>
    </xdr:to>
    <xdr:sp>
      <xdr:nvSpPr>
        <xdr:cNvPr id="6" name="Text Box 48"/>
        <xdr:cNvSpPr txBox="1">
          <a:spLocks noChangeArrowheads="1"/>
        </xdr:cNvSpPr>
      </xdr:nvSpPr>
      <xdr:spPr>
        <a:xfrm>
          <a:off x="11753850" y="1914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9</xdr:row>
      <xdr:rowOff>0</xdr:rowOff>
    </xdr:from>
    <xdr:to>
      <xdr:col>20</xdr:col>
      <xdr:colOff>0</xdr:colOff>
      <xdr:row>9</xdr:row>
      <xdr:rowOff>0</xdr:rowOff>
    </xdr:to>
    <xdr:sp>
      <xdr:nvSpPr>
        <xdr:cNvPr id="7" name="Text Box 49"/>
        <xdr:cNvSpPr txBox="1">
          <a:spLocks noChangeArrowheads="1"/>
        </xdr:cNvSpPr>
      </xdr:nvSpPr>
      <xdr:spPr>
        <a:xfrm>
          <a:off x="11753850" y="2124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8</xdr:row>
      <xdr:rowOff>0</xdr:rowOff>
    </xdr:from>
    <xdr:to>
      <xdr:col>20</xdr:col>
      <xdr:colOff>0</xdr:colOff>
      <xdr:row>8</xdr:row>
      <xdr:rowOff>0</xdr:rowOff>
    </xdr:to>
    <xdr:sp>
      <xdr:nvSpPr>
        <xdr:cNvPr id="8" name="Text Box 50"/>
        <xdr:cNvSpPr txBox="1">
          <a:spLocks noChangeArrowheads="1"/>
        </xdr:cNvSpPr>
      </xdr:nvSpPr>
      <xdr:spPr>
        <a:xfrm>
          <a:off x="11753850" y="1914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23</xdr:col>
      <xdr:colOff>0</xdr:colOff>
      <xdr:row>9</xdr:row>
      <xdr:rowOff>0</xdr:rowOff>
    </xdr:from>
    <xdr:to>
      <xdr:col>23</xdr:col>
      <xdr:colOff>0</xdr:colOff>
      <xdr:row>9</xdr:row>
      <xdr:rowOff>0</xdr:rowOff>
    </xdr:to>
    <xdr:sp>
      <xdr:nvSpPr>
        <xdr:cNvPr id="9" name="Text Box 66"/>
        <xdr:cNvSpPr txBox="1">
          <a:spLocks noChangeArrowheads="1"/>
        </xdr:cNvSpPr>
      </xdr:nvSpPr>
      <xdr:spPr>
        <a:xfrm>
          <a:off x="13858875" y="2124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23</xdr:col>
      <xdr:colOff>0</xdr:colOff>
      <xdr:row>8</xdr:row>
      <xdr:rowOff>0</xdr:rowOff>
    </xdr:from>
    <xdr:to>
      <xdr:col>23</xdr:col>
      <xdr:colOff>0</xdr:colOff>
      <xdr:row>8</xdr:row>
      <xdr:rowOff>0</xdr:rowOff>
    </xdr:to>
    <xdr:sp>
      <xdr:nvSpPr>
        <xdr:cNvPr id="10" name="Text Box 67"/>
        <xdr:cNvSpPr txBox="1">
          <a:spLocks noChangeArrowheads="1"/>
        </xdr:cNvSpPr>
      </xdr:nvSpPr>
      <xdr:spPr>
        <a:xfrm>
          <a:off x="13858875" y="1914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27</xdr:col>
      <xdr:colOff>0</xdr:colOff>
      <xdr:row>9</xdr:row>
      <xdr:rowOff>0</xdr:rowOff>
    </xdr:from>
    <xdr:to>
      <xdr:col>27</xdr:col>
      <xdr:colOff>0</xdr:colOff>
      <xdr:row>9</xdr:row>
      <xdr:rowOff>0</xdr:rowOff>
    </xdr:to>
    <xdr:sp>
      <xdr:nvSpPr>
        <xdr:cNvPr id="11" name="Text Box 68"/>
        <xdr:cNvSpPr txBox="1">
          <a:spLocks noChangeArrowheads="1"/>
        </xdr:cNvSpPr>
      </xdr:nvSpPr>
      <xdr:spPr>
        <a:xfrm>
          <a:off x="16602075" y="2124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26</xdr:col>
      <xdr:colOff>647700</xdr:colOff>
      <xdr:row>8</xdr:row>
      <xdr:rowOff>190500</xdr:rowOff>
    </xdr:from>
    <xdr:to>
      <xdr:col>26</xdr:col>
      <xdr:colOff>647700</xdr:colOff>
      <xdr:row>8</xdr:row>
      <xdr:rowOff>190500</xdr:rowOff>
    </xdr:to>
    <xdr:sp>
      <xdr:nvSpPr>
        <xdr:cNvPr id="12" name="Text Box 69"/>
        <xdr:cNvSpPr txBox="1">
          <a:spLocks noChangeArrowheads="1"/>
        </xdr:cNvSpPr>
      </xdr:nvSpPr>
      <xdr:spPr>
        <a:xfrm>
          <a:off x="16563975" y="21050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31</xdr:col>
      <xdr:colOff>0</xdr:colOff>
      <xdr:row>9</xdr:row>
      <xdr:rowOff>0</xdr:rowOff>
    </xdr:from>
    <xdr:to>
      <xdr:col>31</xdr:col>
      <xdr:colOff>0</xdr:colOff>
      <xdr:row>9</xdr:row>
      <xdr:rowOff>0</xdr:rowOff>
    </xdr:to>
    <xdr:sp>
      <xdr:nvSpPr>
        <xdr:cNvPr id="13" name="Text Box 70"/>
        <xdr:cNvSpPr txBox="1">
          <a:spLocks noChangeArrowheads="1"/>
        </xdr:cNvSpPr>
      </xdr:nvSpPr>
      <xdr:spPr>
        <a:xfrm>
          <a:off x="19345275" y="2124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31</xdr:col>
      <xdr:colOff>0</xdr:colOff>
      <xdr:row>8</xdr:row>
      <xdr:rowOff>0</xdr:rowOff>
    </xdr:from>
    <xdr:to>
      <xdr:col>31</xdr:col>
      <xdr:colOff>0</xdr:colOff>
      <xdr:row>8</xdr:row>
      <xdr:rowOff>0</xdr:rowOff>
    </xdr:to>
    <xdr:sp>
      <xdr:nvSpPr>
        <xdr:cNvPr id="14" name="Text Box 71"/>
        <xdr:cNvSpPr txBox="1">
          <a:spLocks noChangeArrowheads="1"/>
        </xdr:cNvSpPr>
      </xdr:nvSpPr>
      <xdr:spPr>
        <a:xfrm>
          <a:off x="19345275" y="19145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34</xdr:col>
      <xdr:colOff>133350</xdr:colOff>
      <xdr:row>3</xdr:row>
      <xdr:rowOff>9525</xdr:rowOff>
    </xdr:from>
    <xdr:ext cx="2305050" cy="228600"/>
    <xdr:sp>
      <xdr:nvSpPr>
        <xdr:cNvPr id="15" name="報表類別"/>
        <xdr:cNvSpPr>
          <a:spLocks/>
        </xdr:cNvSpPr>
      </xdr:nvSpPr>
      <xdr:spPr>
        <a:xfrm>
          <a:off x="21536025" y="828675"/>
          <a:ext cx="2305050" cy="228600"/>
        </a:xfrm>
        <a:prstGeom prst="rect">
          <a:avLst/>
        </a:prstGeom>
        <a:noFill/>
        <a:ln w="19050"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34</xdr:col>
      <xdr:colOff>0</xdr:colOff>
      <xdr:row>11</xdr:row>
      <xdr:rowOff>0</xdr:rowOff>
    </xdr:from>
    <xdr:ext cx="2438400" cy="238125"/>
    <xdr:sp textlink="#REF!">
      <xdr:nvSpPr>
        <xdr:cNvPr id="16" name="報表類別"/>
        <xdr:cNvSpPr>
          <a:spLocks/>
        </xdr:cNvSpPr>
      </xdr:nvSpPr>
      <xdr:spPr>
        <a:xfrm>
          <a:off x="21402675" y="2524125"/>
          <a:ext cx="2438400" cy="238125"/>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0</xdr:rowOff>
    </xdr:from>
    <xdr:to>
      <xdr:col>5</xdr:col>
      <xdr:colOff>0</xdr:colOff>
      <xdr:row>8</xdr:row>
      <xdr:rowOff>0</xdr:rowOff>
    </xdr:to>
    <xdr:sp>
      <xdr:nvSpPr>
        <xdr:cNvPr id="1" name="Text Box 1"/>
        <xdr:cNvSpPr txBox="1">
          <a:spLocks noChangeArrowheads="1"/>
        </xdr:cNvSpPr>
      </xdr:nvSpPr>
      <xdr:spPr>
        <a:xfrm>
          <a:off x="2190750" y="2619375"/>
          <a:ext cx="4762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8</xdr:row>
      <xdr:rowOff>0</xdr:rowOff>
    </xdr:from>
    <xdr:to>
      <xdr:col>5</xdr:col>
      <xdr:colOff>0</xdr:colOff>
      <xdr:row>8</xdr:row>
      <xdr:rowOff>0</xdr:rowOff>
    </xdr:to>
    <xdr:sp>
      <xdr:nvSpPr>
        <xdr:cNvPr id="2" name="Text Box 2"/>
        <xdr:cNvSpPr txBox="1">
          <a:spLocks noChangeArrowheads="1"/>
        </xdr:cNvSpPr>
      </xdr:nvSpPr>
      <xdr:spPr>
        <a:xfrm>
          <a:off x="2190750" y="2619375"/>
          <a:ext cx="4762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20</xdr:col>
      <xdr:colOff>0</xdr:colOff>
      <xdr:row>10</xdr:row>
      <xdr:rowOff>9525</xdr:rowOff>
    </xdr:from>
    <xdr:ext cx="3771900" cy="238125"/>
    <xdr:sp textlink="B2">
      <xdr:nvSpPr>
        <xdr:cNvPr id="3" name="報表類別"/>
        <xdr:cNvSpPr>
          <a:spLocks/>
        </xdr:cNvSpPr>
      </xdr:nvSpPr>
      <xdr:spPr>
        <a:xfrm>
          <a:off x="10258425" y="3038475"/>
          <a:ext cx="3771900" cy="238125"/>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typg.gov.tw/103&#24180;&#24230;\&#32113;&#35336;&#26989;&#21209;\&#20844;&#21209;&#32113;&#35336;&#26041;&#26696;\&#37129;&#37806;&#24066;&#20844;&#25152;(&#20844;&#21209;&#32113;&#35336;&#26041;&#26696;&#20839;&#23481;)-&#22577;&#34920;&#31243;&#24335;,&#32232;&#35069;&#35498;&#26126;(&#20849;29&#31278;)\4.&#21312;&#20839;&#36335;&#22806;&#36523;&#385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typg.gov.tw/home/attachments/article/960/1030716&#36215;\&#32113;&#35336;\&#38928;&#21578;&#32113;&#35336;&#36039;&#26009;&#30332;&#24067;&#26178;&#38291;&#34920;&#21508;&#34920;&#22577;\&#24314;&#35373;&#35506;\&#24314;&#35373;&#39006;-&#20572;&#36554;&#20301;&#27010;&#27841;(&#23395;&#20102;1,4,7,10&#26376;20&#2608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typg.gov.tw/home/attachments/article/960/1030716&#36215;\&#32113;&#35336;\&#38928;&#21578;&#32113;&#35336;&#36039;&#26009;&#30332;&#24067;&#26178;&#38291;&#34920;&#21508;&#34920;&#22577;\&#24314;&#35373;&#35506;\&#24314;&#35373;&#39006;-&#20572;&#36554;&#20301;&#27010;&#27841;(&#23395;&#20102;1,4,7,10&#26376;20&#2608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身心障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身心障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身心障礙路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77"/>
  <sheetViews>
    <sheetView tabSelected="1" zoomScale="80" zoomScaleNormal="80" zoomScalePageLayoutView="0" workbookViewId="0" topLeftCell="A25">
      <selection activeCell="H23" sqref="H23"/>
    </sheetView>
  </sheetViews>
  <sheetFormatPr defaultColWidth="9.00390625" defaultRowHeight="16.5"/>
  <cols>
    <col min="1" max="1" width="9.75390625" style="32" customWidth="1"/>
    <col min="2" max="2" width="14.125" style="33" customWidth="1"/>
    <col min="3" max="3" width="8.50390625" style="1" customWidth="1"/>
    <col min="4" max="4" width="16.375" style="1" customWidth="1"/>
    <col min="5" max="15" width="15.50390625" style="1" customWidth="1"/>
    <col min="16" max="16" width="12.625" style="1" customWidth="1"/>
    <col min="17" max="17" width="8.875" style="1" customWidth="1"/>
    <col min="18" max="16384" width="8.875" style="1" customWidth="1"/>
  </cols>
  <sheetData>
    <row r="1" spans="1:17" s="50" customFormat="1" ht="24" customHeight="1">
      <c r="A1" s="354" t="s">
        <v>37</v>
      </c>
      <c r="B1" s="354"/>
      <c r="C1" s="354"/>
      <c r="D1" s="354"/>
      <c r="E1" s="354"/>
      <c r="F1" s="354"/>
      <c r="G1" s="354"/>
      <c r="H1" s="354"/>
      <c r="I1" s="354"/>
      <c r="J1" s="354"/>
      <c r="K1" s="354"/>
      <c r="L1" s="354"/>
      <c r="M1" s="354"/>
      <c r="N1" s="354"/>
      <c r="O1" s="354"/>
      <c r="P1" s="354"/>
      <c r="Q1" s="54"/>
    </row>
    <row r="2" spans="1:17" s="50" customFormat="1" ht="21" customHeight="1">
      <c r="A2" s="355" t="s">
        <v>77</v>
      </c>
      <c r="B2" s="355"/>
      <c r="C2" s="355"/>
      <c r="D2" s="355"/>
      <c r="E2" s="355"/>
      <c r="F2" s="355"/>
      <c r="G2" s="355"/>
      <c r="H2" s="355"/>
      <c r="I2" s="355"/>
      <c r="J2" s="355"/>
      <c r="K2" s="355"/>
      <c r="L2" s="355"/>
      <c r="M2" s="355"/>
      <c r="N2" s="355"/>
      <c r="O2" s="355"/>
      <c r="P2" s="355"/>
      <c r="Q2" s="54"/>
    </row>
    <row r="3" spans="1:16" ht="19.5" customHeight="1">
      <c r="A3" s="349" t="s">
        <v>112</v>
      </c>
      <c r="B3" s="349"/>
      <c r="C3" s="350"/>
      <c r="D3" s="350"/>
      <c r="E3" s="2"/>
      <c r="F3" s="2"/>
      <c r="G3" s="2"/>
      <c r="H3" s="2"/>
      <c r="I3" s="2"/>
      <c r="J3" s="2"/>
      <c r="K3" s="2"/>
      <c r="L3" s="2"/>
      <c r="M3" s="2"/>
      <c r="N3" s="2"/>
      <c r="O3" s="2"/>
      <c r="P3" s="2"/>
    </row>
    <row r="4" spans="1:16" ht="19.5" customHeight="1">
      <c r="A4" s="349" t="s">
        <v>38</v>
      </c>
      <c r="B4" s="349"/>
      <c r="C4" s="349"/>
      <c r="D4" s="349"/>
      <c r="E4" s="2"/>
      <c r="F4" s="2"/>
      <c r="G4" s="2"/>
      <c r="H4" s="2"/>
      <c r="I4" s="2"/>
      <c r="J4" s="2"/>
      <c r="K4" s="2"/>
      <c r="L4" s="2"/>
      <c r="M4" s="2"/>
      <c r="N4" s="2"/>
      <c r="O4" s="2"/>
      <c r="P4" s="2"/>
    </row>
    <row r="5" spans="1:16" ht="19.5" customHeight="1">
      <c r="A5" s="349" t="s">
        <v>102</v>
      </c>
      <c r="B5" s="349"/>
      <c r="C5" s="349"/>
      <c r="D5" s="349"/>
      <c r="E5" s="2"/>
      <c r="F5" s="2"/>
      <c r="G5" s="2"/>
      <c r="H5" s="2"/>
      <c r="I5" s="2"/>
      <c r="J5" s="2"/>
      <c r="K5" s="2"/>
      <c r="L5" s="2"/>
      <c r="M5" s="2"/>
      <c r="N5" s="2"/>
      <c r="O5" s="2"/>
      <c r="P5" s="2"/>
    </row>
    <row r="6" spans="1:16" ht="19.5" customHeight="1">
      <c r="A6" s="349" t="s">
        <v>40</v>
      </c>
      <c r="B6" s="349"/>
      <c r="C6" s="349"/>
      <c r="D6" s="349"/>
      <c r="E6" s="2"/>
      <c r="F6" s="2"/>
      <c r="G6" s="2"/>
      <c r="H6" s="3"/>
      <c r="I6" s="3"/>
      <c r="J6" s="3"/>
      <c r="K6" s="3"/>
      <c r="L6" s="3"/>
      <c r="M6" s="3"/>
      <c r="N6" s="356" t="s">
        <v>221</v>
      </c>
      <c r="O6" s="356"/>
      <c r="P6" s="356"/>
    </row>
    <row r="7" spans="1:16" ht="19.5" customHeight="1">
      <c r="A7" s="349" t="s">
        <v>103</v>
      </c>
      <c r="B7" s="349"/>
      <c r="C7" s="349"/>
      <c r="D7" s="349"/>
      <c r="E7" s="4"/>
      <c r="F7" s="2"/>
      <c r="G7" s="2"/>
      <c r="H7" s="3"/>
      <c r="I7" s="3"/>
      <c r="J7" s="3"/>
      <c r="K7" s="3"/>
      <c r="L7" s="3"/>
      <c r="M7" s="3"/>
      <c r="N7" s="356" t="s">
        <v>222</v>
      </c>
      <c r="O7" s="356"/>
      <c r="P7" s="356"/>
    </row>
    <row r="8" spans="1:16" ht="9.75" customHeight="1">
      <c r="A8" s="5"/>
      <c r="B8" s="6"/>
      <c r="C8" s="2"/>
      <c r="D8" s="2"/>
      <c r="E8" s="2"/>
      <c r="F8" s="2"/>
      <c r="G8" s="2"/>
      <c r="H8" s="2"/>
      <c r="I8" s="2"/>
      <c r="J8" s="2"/>
      <c r="K8" s="2"/>
      <c r="L8" s="2"/>
      <c r="M8" s="2"/>
      <c r="N8" s="2"/>
      <c r="O8" s="2"/>
      <c r="P8" s="2"/>
    </row>
    <row r="9" spans="1:16" ht="21.75" customHeight="1">
      <c r="A9" s="351" t="s">
        <v>0</v>
      </c>
      <c r="B9" s="352" t="s">
        <v>1</v>
      </c>
      <c r="C9" s="348" t="s">
        <v>2</v>
      </c>
      <c r="D9" s="348" t="s">
        <v>3</v>
      </c>
      <c r="E9" s="348"/>
      <c r="F9" s="348"/>
      <c r="G9" s="348"/>
      <c r="H9" s="348"/>
      <c r="I9" s="348"/>
      <c r="J9" s="348"/>
      <c r="K9" s="348"/>
      <c r="L9" s="348"/>
      <c r="M9" s="348"/>
      <c r="N9" s="348"/>
      <c r="O9" s="332"/>
      <c r="P9" s="7" t="s">
        <v>4</v>
      </c>
    </row>
    <row r="10" spans="1:16" ht="21.75" customHeight="1">
      <c r="A10" s="351"/>
      <c r="B10" s="353"/>
      <c r="C10" s="348"/>
      <c r="D10" s="16" t="s">
        <v>159</v>
      </c>
      <c r="E10" s="55" t="s">
        <v>160</v>
      </c>
      <c r="F10" s="16" t="s">
        <v>161</v>
      </c>
      <c r="G10" s="55" t="s">
        <v>162</v>
      </c>
      <c r="H10" s="16" t="s">
        <v>163</v>
      </c>
      <c r="I10" s="55" t="s">
        <v>164</v>
      </c>
      <c r="J10" s="16" t="s">
        <v>165</v>
      </c>
      <c r="K10" s="55" t="s">
        <v>166</v>
      </c>
      <c r="L10" s="16" t="s">
        <v>167</v>
      </c>
      <c r="M10" s="55" t="s">
        <v>168</v>
      </c>
      <c r="N10" s="72" t="s">
        <v>169</v>
      </c>
      <c r="O10" s="73" t="s">
        <v>170</v>
      </c>
      <c r="P10" s="74"/>
    </row>
    <row r="11" spans="1:16" ht="27" customHeight="1">
      <c r="A11" s="342" t="s">
        <v>5</v>
      </c>
      <c r="B11" s="346" t="s">
        <v>39</v>
      </c>
      <c r="C11" s="347" t="s">
        <v>6</v>
      </c>
      <c r="D11" s="58"/>
      <c r="E11" s="335" t="s">
        <v>129</v>
      </c>
      <c r="F11" s="58" t="s">
        <v>119</v>
      </c>
      <c r="G11" s="60" t="s">
        <v>120</v>
      </c>
      <c r="H11" s="58" t="s">
        <v>121</v>
      </c>
      <c r="I11" s="60" t="s">
        <v>122</v>
      </c>
      <c r="J11" s="58" t="s">
        <v>123</v>
      </c>
      <c r="K11" s="60" t="s">
        <v>124</v>
      </c>
      <c r="L11" s="58" t="s">
        <v>125</v>
      </c>
      <c r="M11" s="60" t="s">
        <v>126</v>
      </c>
      <c r="N11" s="58" t="s">
        <v>127</v>
      </c>
      <c r="O11" s="64" t="s">
        <v>128</v>
      </c>
      <c r="P11" s="341"/>
    </row>
    <row r="12" spans="1:16" ht="27" customHeight="1">
      <c r="A12" s="342"/>
      <c r="B12" s="346"/>
      <c r="C12" s="347"/>
      <c r="D12" s="59"/>
      <c r="E12" s="336"/>
      <c r="F12" s="59">
        <v>0.7083333333333334</v>
      </c>
      <c r="G12" s="61">
        <v>0.7083333333333334</v>
      </c>
      <c r="H12" s="59">
        <v>0.7083333333333334</v>
      </c>
      <c r="I12" s="61">
        <v>0.7083333333333334</v>
      </c>
      <c r="J12" s="59">
        <v>0.7083333333333334</v>
      </c>
      <c r="K12" s="61">
        <v>0.7083333333333334</v>
      </c>
      <c r="L12" s="59">
        <v>0.7083333333333334</v>
      </c>
      <c r="M12" s="61">
        <v>0.7083333333333334</v>
      </c>
      <c r="N12" s="59">
        <v>0.7083333333333334</v>
      </c>
      <c r="O12" s="10">
        <v>0.7083333333333334</v>
      </c>
      <c r="P12" s="339"/>
    </row>
    <row r="13" spans="1:16" s="50" customFormat="1" ht="27" customHeight="1">
      <c r="A13" s="342"/>
      <c r="B13" s="346"/>
      <c r="C13" s="347"/>
      <c r="D13" s="86"/>
      <c r="E13" s="182" t="s">
        <v>171</v>
      </c>
      <c r="F13" s="59"/>
      <c r="G13" s="61"/>
      <c r="H13" s="59"/>
      <c r="I13" s="61"/>
      <c r="J13" s="59"/>
      <c r="K13" s="61"/>
      <c r="L13" s="59"/>
      <c r="M13" s="61"/>
      <c r="N13" s="59"/>
      <c r="O13" s="10"/>
      <c r="P13" s="339"/>
    </row>
    <row r="14" spans="1:16" ht="27" customHeight="1">
      <c r="A14" s="342"/>
      <c r="B14" s="346"/>
      <c r="C14" s="347"/>
      <c r="D14" s="78"/>
      <c r="E14" s="102" t="s">
        <v>172</v>
      </c>
      <c r="F14" s="62" t="s">
        <v>175</v>
      </c>
      <c r="G14" s="56" t="s">
        <v>176</v>
      </c>
      <c r="H14" s="62" t="s">
        <v>177</v>
      </c>
      <c r="I14" s="56" t="s">
        <v>179</v>
      </c>
      <c r="J14" s="62" t="s">
        <v>180</v>
      </c>
      <c r="K14" s="56" t="s">
        <v>181</v>
      </c>
      <c r="L14" s="62" t="s">
        <v>183</v>
      </c>
      <c r="M14" s="56" t="s">
        <v>184</v>
      </c>
      <c r="N14" s="71" t="s">
        <v>185</v>
      </c>
      <c r="O14" s="63" t="s">
        <v>187</v>
      </c>
      <c r="P14" s="340"/>
    </row>
    <row r="15" spans="1:16" s="50" customFormat="1" ht="27" customHeight="1">
      <c r="A15" s="342" t="s">
        <v>81</v>
      </c>
      <c r="B15" s="346" t="s">
        <v>80</v>
      </c>
      <c r="C15" s="347" t="s">
        <v>6</v>
      </c>
      <c r="D15" s="75" t="s">
        <v>146</v>
      </c>
      <c r="E15" s="75" t="s">
        <v>135</v>
      </c>
      <c r="F15" s="58" t="s">
        <v>136</v>
      </c>
      <c r="G15" s="60" t="s">
        <v>137</v>
      </c>
      <c r="H15" s="75" t="s">
        <v>138</v>
      </c>
      <c r="I15" s="75" t="s">
        <v>139</v>
      </c>
      <c r="J15" s="75" t="s">
        <v>140</v>
      </c>
      <c r="K15" s="60" t="s">
        <v>141</v>
      </c>
      <c r="L15" s="58" t="s">
        <v>142</v>
      </c>
      <c r="M15" s="75" t="s">
        <v>143</v>
      </c>
      <c r="N15" s="75" t="s">
        <v>144</v>
      </c>
      <c r="O15" s="75" t="s">
        <v>145</v>
      </c>
      <c r="P15" s="338"/>
    </row>
    <row r="16" spans="1:16" s="50" customFormat="1" ht="27" customHeight="1">
      <c r="A16" s="342"/>
      <c r="B16" s="346"/>
      <c r="C16" s="347"/>
      <c r="D16" s="76">
        <v>0.7083333333333334</v>
      </c>
      <c r="E16" s="76">
        <v>0.7083333333333334</v>
      </c>
      <c r="F16" s="76">
        <v>0.7083333333333334</v>
      </c>
      <c r="G16" s="76">
        <v>0.7083333333333334</v>
      </c>
      <c r="H16" s="76">
        <v>0.7083333333333334</v>
      </c>
      <c r="I16" s="76">
        <v>0.7083333333333334</v>
      </c>
      <c r="J16" s="76">
        <v>0.7083333333333334</v>
      </c>
      <c r="K16" s="76">
        <v>0.7083333333333334</v>
      </c>
      <c r="L16" s="76">
        <v>0.7083333333333334</v>
      </c>
      <c r="M16" s="76">
        <v>0.7083333333333334</v>
      </c>
      <c r="N16" s="76">
        <v>0.7083333333333334</v>
      </c>
      <c r="O16" s="76">
        <v>0.7083333333333334</v>
      </c>
      <c r="P16" s="339"/>
    </row>
    <row r="17" spans="1:16" s="50" customFormat="1" ht="27" customHeight="1">
      <c r="A17" s="342"/>
      <c r="B17" s="346"/>
      <c r="C17" s="347"/>
      <c r="D17" s="102" t="s">
        <v>171</v>
      </c>
      <c r="E17" s="170" t="s">
        <v>172</v>
      </c>
      <c r="F17" s="56" t="s">
        <v>175</v>
      </c>
      <c r="G17" s="62" t="s">
        <v>176</v>
      </c>
      <c r="H17" s="62" t="s">
        <v>177</v>
      </c>
      <c r="I17" s="62" t="s">
        <v>179</v>
      </c>
      <c r="J17" s="56" t="s">
        <v>180</v>
      </c>
      <c r="K17" s="62" t="s">
        <v>181</v>
      </c>
      <c r="L17" s="56" t="s">
        <v>183</v>
      </c>
      <c r="M17" s="62" t="s">
        <v>184</v>
      </c>
      <c r="N17" s="56" t="s">
        <v>185</v>
      </c>
      <c r="O17" s="51" t="s">
        <v>187</v>
      </c>
      <c r="P17" s="340"/>
    </row>
    <row r="18" spans="1:16" ht="27" customHeight="1">
      <c r="A18" s="342" t="s">
        <v>81</v>
      </c>
      <c r="B18" s="346" t="s">
        <v>79</v>
      </c>
      <c r="C18" s="347" t="s">
        <v>6</v>
      </c>
      <c r="D18" s="75" t="s">
        <v>146</v>
      </c>
      <c r="E18" s="75" t="s">
        <v>135</v>
      </c>
      <c r="F18" s="58" t="s">
        <v>136</v>
      </c>
      <c r="G18" s="60" t="s">
        <v>137</v>
      </c>
      <c r="H18" s="75" t="s">
        <v>138</v>
      </c>
      <c r="I18" s="75" t="s">
        <v>139</v>
      </c>
      <c r="J18" s="75" t="s">
        <v>140</v>
      </c>
      <c r="K18" s="60" t="s">
        <v>141</v>
      </c>
      <c r="L18" s="58" t="s">
        <v>142</v>
      </c>
      <c r="M18" s="75" t="s">
        <v>143</v>
      </c>
      <c r="N18" s="58" t="s">
        <v>144</v>
      </c>
      <c r="O18" s="75" t="s">
        <v>145</v>
      </c>
      <c r="P18" s="338"/>
    </row>
    <row r="19" spans="1:16" ht="27" customHeight="1">
      <c r="A19" s="342"/>
      <c r="B19" s="346"/>
      <c r="C19" s="347"/>
      <c r="D19" s="59">
        <v>0.7083333333333334</v>
      </c>
      <c r="E19" s="59">
        <v>0.7083333333333334</v>
      </c>
      <c r="F19" s="59">
        <v>0.7083333333333334</v>
      </c>
      <c r="G19" s="59">
        <v>0.7083333333333334</v>
      </c>
      <c r="H19" s="59">
        <v>0.7083333333333334</v>
      </c>
      <c r="I19" s="59">
        <v>0.7083333333333334</v>
      </c>
      <c r="J19" s="59">
        <v>0.7083333333333334</v>
      </c>
      <c r="K19" s="59">
        <v>0.7083333333333334</v>
      </c>
      <c r="L19" s="59">
        <v>0.7083333333333334</v>
      </c>
      <c r="M19" s="59">
        <v>0.7083333333333334</v>
      </c>
      <c r="N19" s="59">
        <v>0.7083333333333334</v>
      </c>
      <c r="O19" s="10">
        <v>0.7083333333333334</v>
      </c>
      <c r="P19" s="339"/>
    </row>
    <row r="20" spans="1:16" ht="27" customHeight="1">
      <c r="A20" s="342"/>
      <c r="B20" s="346"/>
      <c r="C20" s="347"/>
      <c r="D20" s="102" t="s">
        <v>171</v>
      </c>
      <c r="E20" s="170" t="s">
        <v>172</v>
      </c>
      <c r="F20" s="62" t="s">
        <v>175</v>
      </c>
      <c r="G20" s="62" t="s">
        <v>176</v>
      </c>
      <c r="H20" s="62" t="s">
        <v>177</v>
      </c>
      <c r="I20" s="62" t="s">
        <v>179</v>
      </c>
      <c r="J20" s="77" t="s">
        <v>180</v>
      </c>
      <c r="K20" s="62" t="s">
        <v>181</v>
      </c>
      <c r="L20" s="62" t="s">
        <v>183</v>
      </c>
      <c r="M20" s="62" t="s">
        <v>184</v>
      </c>
      <c r="N20" s="62" t="s">
        <v>185</v>
      </c>
      <c r="O20" s="63" t="s">
        <v>187</v>
      </c>
      <c r="P20" s="340"/>
    </row>
    <row r="21" spans="1:16" s="50" customFormat="1" ht="27" customHeight="1">
      <c r="A21" s="342" t="s">
        <v>98</v>
      </c>
      <c r="B21" s="346" t="s">
        <v>84</v>
      </c>
      <c r="C21" s="347" t="s">
        <v>6</v>
      </c>
      <c r="D21" s="8"/>
      <c r="E21" s="75" t="s">
        <v>151</v>
      </c>
      <c r="F21" s="18"/>
      <c r="G21" s="58"/>
      <c r="H21" s="75" t="s">
        <v>148</v>
      </c>
      <c r="I21" s="69"/>
      <c r="J21" s="58"/>
      <c r="K21" s="58" t="s">
        <v>150</v>
      </c>
      <c r="L21" s="18"/>
      <c r="M21" s="58"/>
      <c r="N21" s="20" t="s">
        <v>149</v>
      </c>
      <c r="O21" s="16"/>
      <c r="P21" s="338"/>
    </row>
    <row r="22" spans="1:16" s="50" customFormat="1" ht="27" customHeight="1">
      <c r="A22" s="342"/>
      <c r="B22" s="346"/>
      <c r="C22" s="347"/>
      <c r="D22" s="9"/>
      <c r="E22" s="59">
        <v>0.7083333333333334</v>
      </c>
      <c r="F22" s="45"/>
      <c r="G22" s="59"/>
      <c r="H22" s="59">
        <v>0.7083333333333334</v>
      </c>
      <c r="I22" s="66"/>
      <c r="J22" s="59"/>
      <c r="K22" s="59">
        <v>0.7083333333333334</v>
      </c>
      <c r="L22" s="45"/>
      <c r="M22" s="59"/>
      <c r="N22" s="59">
        <v>0.7083333333333334</v>
      </c>
      <c r="O22" s="21"/>
      <c r="P22" s="339"/>
    </row>
    <row r="23" spans="1:16" s="50" customFormat="1" ht="27" customHeight="1">
      <c r="A23" s="343"/>
      <c r="B23" s="346"/>
      <c r="C23" s="357"/>
      <c r="D23" s="44"/>
      <c r="E23" s="102" t="s">
        <v>173</v>
      </c>
      <c r="F23" s="68"/>
      <c r="G23" s="62"/>
      <c r="H23" s="62" t="s">
        <v>178</v>
      </c>
      <c r="I23" s="67"/>
      <c r="J23" s="62"/>
      <c r="K23" s="62" t="s">
        <v>182</v>
      </c>
      <c r="L23" s="26"/>
      <c r="M23" s="62"/>
      <c r="N23" s="62" t="s">
        <v>186</v>
      </c>
      <c r="O23" s="46"/>
      <c r="P23" s="340"/>
    </row>
    <row r="24" spans="1:16" s="50" customFormat="1" ht="27" customHeight="1">
      <c r="A24" s="342" t="s">
        <v>98</v>
      </c>
      <c r="B24" s="358" t="s">
        <v>85</v>
      </c>
      <c r="C24" s="347" t="s">
        <v>6</v>
      </c>
      <c r="D24" s="8"/>
      <c r="E24" s="75" t="s">
        <v>151</v>
      </c>
      <c r="F24" s="18"/>
      <c r="G24" s="58"/>
      <c r="H24" s="75" t="s">
        <v>148</v>
      </c>
      <c r="I24" s="69"/>
      <c r="J24" s="58"/>
      <c r="K24" s="58" t="s">
        <v>150</v>
      </c>
      <c r="L24" s="18"/>
      <c r="M24" s="58"/>
      <c r="N24" s="20" t="s">
        <v>149</v>
      </c>
      <c r="O24" s="81"/>
      <c r="P24" s="338"/>
    </row>
    <row r="25" spans="1:16" s="50" customFormat="1" ht="27" customHeight="1">
      <c r="A25" s="342"/>
      <c r="B25" s="358"/>
      <c r="C25" s="347"/>
      <c r="D25" s="9"/>
      <c r="E25" s="59">
        <v>0.7083333333333334</v>
      </c>
      <c r="F25" s="45"/>
      <c r="G25" s="59"/>
      <c r="H25" s="59">
        <v>0.7083333333333334</v>
      </c>
      <c r="I25" s="66"/>
      <c r="J25" s="59"/>
      <c r="K25" s="59">
        <v>0.7083333333333334</v>
      </c>
      <c r="L25" s="45"/>
      <c r="M25" s="59"/>
      <c r="N25" s="59">
        <v>0.7083333333333334</v>
      </c>
      <c r="O25" s="82"/>
      <c r="P25" s="339"/>
    </row>
    <row r="26" spans="1:16" s="50" customFormat="1" ht="27" customHeight="1">
      <c r="A26" s="342"/>
      <c r="B26" s="358"/>
      <c r="C26" s="347"/>
      <c r="D26" s="87"/>
      <c r="E26" s="322" t="s">
        <v>173</v>
      </c>
      <c r="F26" s="68"/>
      <c r="G26" s="62"/>
      <c r="H26" s="62" t="s">
        <v>178</v>
      </c>
      <c r="I26" s="67"/>
      <c r="J26" s="62"/>
      <c r="K26" s="62" t="s">
        <v>182</v>
      </c>
      <c r="L26" s="26"/>
      <c r="M26" s="62"/>
      <c r="N26" s="62" t="s">
        <v>186</v>
      </c>
      <c r="O26" s="83"/>
      <c r="P26" s="340"/>
    </row>
    <row r="27" spans="1:16" s="50" customFormat="1" ht="27" customHeight="1">
      <c r="A27" s="342" t="s">
        <v>98</v>
      </c>
      <c r="B27" s="346" t="s">
        <v>83</v>
      </c>
      <c r="C27" s="347" t="s">
        <v>6</v>
      </c>
      <c r="D27" s="8"/>
      <c r="E27" s="75" t="s">
        <v>151</v>
      </c>
      <c r="F27" s="18"/>
      <c r="G27" s="58"/>
      <c r="H27" s="75" t="s">
        <v>148</v>
      </c>
      <c r="I27" s="69"/>
      <c r="J27" s="58"/>
      <c r="K27" s="58" t="s">
        <v>150</v>
      </c>
      <c r="L27" s="18"/>
      <c r="M27" s="58"/>
      <c r="N27" s="20" t="s">
        <v>149</v>
      </c>
      <c r="O27" s="81"/>
      <c r="P27" s="338"/>
    </row>
    <row r="28" spans="1:16" s="50" customFormat="1" ht="27" customHeight="1">
      <c r="A28" s="342"/>
      <c r="B28" s="346"/>
      <c r="C28" s="347"/>
      <c r="D28" s="9"/>
      <c r="E28" s="59">
        <v>0.7083333333333334</v>
      </c>
      <c r="F28" s="45"/>
      <c r="G28" s="59"/>
      <c r="H28" s="59">
        <v>0.7083333333333334</v>
      </c>
      <c r="I28" s="66"/>
      <c r="J28" s="59"/>
      <c r="K28" s="59">
        <v>0.7083333333333334</v>
      </c>
      <c r="L28" s="45"/>
      <c r="M28" s="59"/>
      <c r="N28" s="59">
        <v>0.7083333333333334</v>
      </c>
      <c r="O28" s="82"/>
      <c r="P28" s="339"/>
    </row>
    <row r="29" spans="1:16" s="50" customFormat="1" ht="27" customHeight="1">
      <c r="A29" s="342"/>
      <c r="B29" s="346"/>
      <c r="C29" s="347"/>
      <c r="D29" s="87"/>
      <c r="E29" s="102" t="s">
        <v>173</v>
      </c>
      <c r="F29" s="68"/>
      <c r="G29" s="62"/>
      <c r="H29" s="62" t="s">
        <v>178</v>
      </c>
      <c r="I29" s="67"/>
      <c r="J29" s="62"/>
      <c r="K29" s="62" t="s">
        <v>182</v>
      </c>
      <c r="L29" s="26"/>
      <c r="M29" s="62"/>
      <c r="N29" s="62" t="s">
        <v>186</v>
      </c>
      <c r="O29" s="83"/>
      <c r="P29" s="340"/>
    </row>
    <row r="30" spans="1:16" s="50" customFormat="1" ht="27" customHeight="1">
      <c r="A30" s="342" t="s">
        <v>98</v>
      </c>
      <c r="B30" s="358" t="s">
        <v>95</v>
      </c>
      <c r="C30" s="347" t="s">
        <v>6</v>
      </c>
      <c r="D30" s="8"/>
      <c r="E30" s="75" t="s">
        <v>151</v>
      </c>
      <c r="F30" s="18"/>
      <c r="G30" s="58"/>
      <c r="H30" s="75" t="s">
        <v>148</v>
      </c>
      <c r="I30" s="69"/>
      <c r="J30" s="58"/>
      <c r="K30" s="58" t="s">
        <v>150</v>
      </c>
      <c r="L30" s="18"/>
      <c r="M30" s="58"/>
      <c r="N30" s="20" t="s">
        <v>149</v>
      </c>
      <c r="O30" s="81"/>
      <c r="P30" s="338"/>
    </row>
    <row r="31" spans="1:16" s="50" customFormat="1" ht="27" customHeight="1">
      <c r="A31" s="342"/>
      <c r="B31" s="358"/>
      <c r="C31" s="347"/>
      <c r="D31" s="9"/>
      <c r="E31" s="59">
        <v>0.7083333333333334</v>
      </c>
      <c r="F31" s="45"/>
      <c r="G31" s="59"/>
      <c r="H31" s="59">
        <v>0.7083333333333334</v>
      </c>
      <c r="I31" s="66"/>
      <c r="J31" s="59"/>
      <c r="K31" s="59">
        <v>0.7083333333333334</v>
      </c>
      <c r="L31" s="45"/>
      <c r="M31" s="59"/>
      <c r="N31" s="59">
        <v>0.7083333333333334</v>
      </c>
      <c r="O31" s="82"/>
      <c r="P31" s="339"/>
    </row>
    <row r="32" spans="1:16" s="50" customFormat="1" ht="27" customHeight="1">
      <c r="A32" s="342"/>
      <c r="B32" s="358"/>
      <c r="C32" s="347"/>
      <c r="D32" s="87"/>
      <c r="E32" s="102" t="s">
        <v>173</v>
      </c>
      <c r="F32" s="68"/>
      <c r="G32" s="62"/>
      <c r="H32" s="62" t="s">
        <v>178</v>
      </c>
      <c r="I32" s="67"/>
      <c r="J32" s="62"/>
      <c r="K32" s="62" t="s">
        <v>182</v>
      </c>
      <c r="L32" s="26"/>
      <c r="M32" s="62"/>
      <c r="N32" s="62" t="s">
        <v>186</v>
      </c>
      <c r="O32" s="83"/>
      <c r="P32" s="340"/>
    </row>
    <row r="33" spans="1:16" s="50" customFormat="1" ht="27" customHeight="1">
      <c r="A33" s="342" t="s">
        <v>99</v>
      </c>
      <c r="B33" s="346" t="s">
        <v>86</v>
      </c>
      <c r="C33" s="347" t="s">
        <v>6</v>
      </c>
      <c r="D33" s="8"/>
      <c r="E33" s="75" t="s">
        <v>134</v>
      </c>
      <c r="F33" s="65"/>
      <c r="G33" s="58"/>
      <c r="H33" s="75" t="s">
        <v>153</v>
      </c>
      <c r="I33" s="17"/>
      <c r="J33" s="8"/>
      <c r="K33" s="58" t="s">
        <v>154</v>
      </c>
      <c r="L33" s="13"/>
      <c r="M33" s="31"/>
      <c r="N33" s="20" t="s">
        <v>155</v>
      </c>
      <c r="O33" s="8"/>
      <c r="P33" s="338"/>
    </row>
    <row r="34" spans="1:16" s="50" customFormat="1" ht="27" customHeight="1">
      <c r="A34" s="342"/>
      <c r="B34" s="346"/>
      <c r="C34" s="347"/>
      <c r="D34" s="9"/>
      <c r="E34" s="9">
        <v>0.7083333333333334</v>
      </c>
      <c r="F34" s="52"/>
      <c r="G34" s="59"/>
      <c r="H34" s="9">
        <v>0.7083333333333334</v>
      </c>
      <c r="I34" s="22"/>
      <c r="J34" s="9"/>
      <c r="K34" s="9">
        <v>0.7083333333333334</v>
      </c>
      <c r="L34" s="9"/>
      <c r="M34" s="9"/>
      <c r="N34" s="9">
        <v>0.7083333333333334</v>
      </c>
      <c r="O34" s="9"/>
      <c r="P34" s="339"/>
    </row>
    <row r="35" spans="1:16" s="50" customFormat="1" ht="27" customHeight="1">
      <c r="A35" s="342"/>
      <c r="B35" s="346"/>
      <c r="C35" s="347"/>
      <c r="D35" s="87"/>
      <c r="E35" s="84" t="s">
        <v>173</v>
      </c>
      <c r="F35" s="79"/>
      <c r="G35" s="62"/>
      <c r="H35" s="62" t="s">
        <v>178</v>
      </c>
      <c r="I35" s="15"/>
      <c r="J35" s="62"/>
      <c r="K35" s="62" t="s">
        <v>182</v>
      </c>
      <c r="L35" s="12"/>
      <c r="M35" s="62"/>
      <c r="N35" s="62" t="s">
        <v>186</v>
      </c>
      <c r="O35" s="14"/>
      <c r="P35" s="340"/>
    </row>
    <row r="36" spans="1:16" s="50" customFormat="1" ht="27" customHeight="1">
      <c r="A36" s="342" t="s">
        <v>99</v>
      </c>
      <c r="B36" s="346" t="s">
        <v>96</v>
      </c>
      <c r="C36" s="347" t="s">
        <v>6</v>
      </c>
      <c r="D36" s="8"/>
      <c r="E36" s="8" t="s">
        <v>134</v>
      </c>
      <c r="F36" s="8"/>
      <c r="G36" s="31"/>
      <c r="H36" s="8"/>
      <c r="I36" s="8"/>
      <c r="J36" s="8"/>
      <c r="K36" s="8"/>
      <c r="L36" s="13"/>
      <c r="M36" s="8"/>
      <c r="N36" s="8"/>
      <c r="O36" s="8"/>
      <c r="P36" s="338"/>
    </row>
    <row r="37" spans="1:16" s="50" customFormat="1" ht="27" customHeight="1">
      <c r="A37" s="342"/>
      <c r="B37" s="346"/>
      <c r="C37" s="347"/>
      <c r="D37" s="9"/>
      <c r="E37" s="9">
        <v>0.7083333333333334</v>
      </c>
      <c r="F37" s="9"/>
      <c r="G37" s="9"/>
      <c r="H37" s="9"/>
      <c r="I37" s="9"/>
      <c r="J37" s="9"/>
      <c r="K37" s="9"/>
      <c r="L37" s="9"/>
      <c r="M37" s="9"/>
      <c r="N37" s="9"/>
      <c r="O37" s="9"/>
      <c r="P37" s="339"/>
    </row>
    <row r="38" spans="1:16" s="50" customFormat="1" ht="27" customHeight="1">
      <c r="A38" s="342"/>
      <c r="B38" s="346"/>
      <c r="C38" s="347"/>
      <c r="D38" s="56"/>
      <c r="E38" s="215" t="s">
        <v>174</v>
      </c>
      <c r="F38" s="14"/>
      <c r="G38" s="47"/>
      <c r="H38" s="15"/>
      <c r="I38" s="11"/>
      <c r="J38" s="48"/>
      <c r="K38" s="14"/>
      <c r="L38" s="12"/>
      <c r="M38" s="12"/>
      <c r="N38" s="14"/>
      <c r="O38" s="14"/>
      <c r="P38" s="340"/>
    </row>
    <row r="39" spans="1:16" s="50" customFormat="1" ht="27" customHeight="1">
      <c r="A39" s="342" t="s">
        <v>99</v>
      </c>
      <c r="B39" s="346" t="s">
        <v>87</v>
      </c>
      <c r="C39" s="347" t="s">
        <v>6</v>
      </c>
      <c r="D39" s="8"/>
      <c r="E39" s="8" t="s">
        <v>134</v>
      </c>
      <c r="F39" s="16"/>
      <c r="G39" s="16"/>
      <c r="H39" s="16"/>
      <c r="I39" s="16"/>
      <c r="J39" s="16"/>
      <c r="K39" s="16"/>
      <c r="L39" s="16"/>
      <c r="M39" s="16"/>
      <c r="N39" s="16"/>
      <c r="O39" s="16"/>
      <c r="P39" s="332"/>
    </row>
    <row r="40" spans="1:16" s="50" customFormat="1" ht="27" customHeight="1">
      <c r="A40" s="342"/>
      <c r="B40" s="346"/>
      <c r="C40" s="347"/>
      <c r="D40" s="9"/>
      <c r="E40" s="9">
        <v>0.7083333333333334</v>
      </c>
      <c r="F40" s="21"/>
      <c r="G40" s="21"/>
      <c r="H40" s="21"/>
      <c r="I40" s="21"/>
      <c r="J40" s="21"/>
      <c r="K40" s="21"/>
      <c r="L40" s="21"/>
      <c r="M40" s="21"/>
      <c r="N40" s="21"/>
      <c r="O40" s="21"/>
      <c r="P40" s="333"/>
    </row>
    <row r="41" spans="1:16" ht="27" customHeight="1">
      <c r="A41" s="342"/>
      <c r="B41" s="346"/>
      <c r="C41" s="347"/>
      <c r="D41" s="56"/>
      <c r="E41" s="80" t="s">
        <v>174</v>
      </c>
      <c r="F41" s="14"/>
      <c r="G41" s="14"/>
      <c r="H41" s="14"/>
      <c r="I41" s="14"/>
      <c r="J41" s="14"/>
      <c r="K41" s="14"/>
      <c r="L41" s="14"/>
      <c r="M41" s="14"/>
      <c r="N41" s="14"/>
      <c r="O41" s="14"/>
      <c r="P41" s="334"/>
    </row>
    <row r="42" spans="1:16" ht="27" customHeight="1">
      <c r="A42" s="342" t="s">
        <v>100</v>
      </c>
      <c r="B42" s="346" t="s">
        <v>82</v>
      </c>
      <c r="C42" s="347" t="s">
        <v>6</v>
      </c>
      <c r="D42" s="359"/>
      <c r="E42" s="16"/>
      <c r="F42" s="16"/>
      <c r="G42" s="81" t="s">
        <v>157</v>
      </c>
      <c r="H42" s="17"/>
      <c r="I42" s="359"/>
      <c r="J42" s="359"/>
      <c r="K42" s="16"/>
      <c r="L42" s="18"/>
      <c r="M42" s="19"/>
      <c r="N42" s="20"/>
      <c r="O42" s="16"/>
      <c r="P42" s="338"/>
    </row>
    <row r="43" spans="1:16" ht="27" customHeight="1">
      <c r="A43" s="342"/>
      <c r="B43" s="346"/>
      <c r="C43" s="347"/>
      <c r="D43" s="359"/>
      <c r="E43" s="21"/>
      <c r="F43" s="9"/>
      <c r="G43" s="9">
        <v>0.7083333333333334</v>
      </c>
      <c r="H43" s="22"/>
      <c r="I43" s="359"/>
      <c r="J43" s="359"/>
      <c r="K43" s="21"/>
      <c r="L43" s="23"/>
      <c r="M43" s="24"/>
      <c r="N43" s="25"/>
      <c r="O43" s="21"/>
      <c r="P43" s="339"/>
    </row>
    <row r="44" spans="1:16" ht="27" customHeight="1">
      <c r="A44" s="342"/>
      <c r="B44" s="346"/>
      <c r="C44" s="347"/>
      <c r="D44" s="359"/>
      <c r="E44" s="14"/>
      <c r="F44" s="87"/>
      <c r="G44" s="87" t="s">
        <v>174</v>
      </c>
      <c r="H44" s="15"/>
      <c r="I44" s="359"/>
      <c r="J44" s="359"/>
      <c r="K44" s="14"/>
      <c r="L44" s="26"/>
      <c r="M44" s="12"/>
      <c r="N44" s="27"/>
      <c r="O44" s="14"/>
      <c r="P44" s="340"/>
    </row>
    <row r="45" spans="1:16" ht="27" customHeight="1">
      <c r="A45" s="342" t="s">
        <v>100</v>
      </c>
      <c r="B45" s="346" t="s">
        <v>90</v>
      </c>
      <c r="C45" s="347" t="s">
        <v>6</v>
      </c>
      <c r="D45" s="359"/>
      <c r="E45" s="16"/>
      <c r="F45" s="16"/>
      <c r="G45" s="81" t="s">
        <v>157</v>
      </c>
      <c r="H45" s="28"/>
      <c r="I45" s="359"/>
      <c r="J45" s="359"/>
      <c r="K45" s="16"/>
      <c r="L45" s="18"/>
      <c r="M45" s="19"/>
      <c r="N45" s="20"/>
      <c r="O45" s="16"/>
      <c r="P45" s="338"/>
    </row>
    <row r="46" spans="1:16" ht="27" customHeight="1">
      <c r="A46" s="342"/>
      <c r="B46" s="346"/>
      <c r="C46" s="347"/>
      <c r="D46" s="359"/>
      <c r="E46" s="21"/>
      <c r="F46" s="9"/>
      <c r="G46" s="9">
        <v>0.7083333333333334</v>
      </c>
      <c r="H46" s="29"/>
      <c r="I46" s="359"/>
      <c r="J46" s="359"/>
      <c r="K46" s="21"/>
      <c r="L46" s="23"/>
      <c r="M46" s="24"/>
      <c r="N46" s="25"/>
      <c r="O46" s="21"/>
      <c r="P46" s="339"/>
    </row>
    <row r="47" spans="1:16" ht="27" customHeight="1">
      <c r="A47" s="342"/>
      <c r="B47" s="346"/>
      <c r="C47" s="347"/>
      <c r="D47" s="359"/>
      <c r="E47" s="14"/>
      <c r="F47" s="56"/>
      <c r="G47" s="87" t="s">
        <v>174</v>
      </c>
      <c r="H47" s="30"/>
      <c r="I47" s="359"/>
      <c r="J47" s="359"/>
      <c r="K47" s="14"/>
      <c r="L47" s="26"/>
      <c r="M47" s="12"/>
      <c r="N47" s="27"/>
      <c r="O47" s="14"/>
      <c r="P47" s="340"/>
    </row>
    <row r="48" spans="1:16" ht="27" customHeight="1">
      <c r="A48" s="342" t="s">
        <v>100</v>
      </c>
      <c r="B48" s="346" t="s">
        <v>91</v>
      </c>
      <c r="C48" s="347" t="s">
        <v>6</v>
      </c>
      <c r="D48" s="359"/>
      <c r="E48" s="16"/>
      <c r="F48" s="16"/>
      <c r="G48" s="81" t="s">
        <v>157</v>
      </c>
      <c r="H48" s="28"/>
      <c r="I48" s="359"/>
      <c r="J48" s="359"/>
      <c r="K48" s="16"/>
      <c r="L48" s="18"/>
      <c r="M48" s="19"/>
      <c r="N48" s="20"/>
      <c r="O48" s="16"/>
      <c r="P48" s="338"/>
    </row>
    <row r="49" spans="1:16" ht="27" customHeight="1">
      <c r="A49" s="342"/>
      <c r="B49" s="346"/>
      <c r="C49" s="347"/>
      <c r="D49" s="359"/>
      <c r="E49" s="21"/>
      <c r="F49" s="9"/>
      <c r="G49" s="9">
        <v>0.7083333333333334</v>
      </c>
      <c r="H49" s="29"/>
      <c r="I49" s="359"/>
      <c r="J49" s="359"/>
      <c r="K49" s="21"/>
      <c r="L49" s="23"/>
      <c r="M49" s="24"/>
      <c r="N49" s="25"/>
      <c r="O49" s="21"/>
      <c r="P49" s="339"/>
    </row>
    <row r="50" spans="1:16" ht="27" customHeight="1">
      <c r="A50" s="342"/>
      <c r="B50" s="346"/>
      <c r="C50" s="347"/>
      <c r="D50" s="359"/>
      <c r="E50" s="14"/>
      <c r="F50" s="56"/>
      <c r="G50" s="87" t="s">
        <v>174</v>
      </c>
      <c r="H50" s="30"/>
      <c r="I50" s="359"/>
      <c r="J50" s="359"/>
      <c r="K50" s="14"/>
      <c r="L50" s="26"/>
      <c r="M50" s="12"/>
      <c r="N50" s="27"/>
      <c r="O50" s="14"/>
      <c r="P50" s="340"/>
    </row>
    <row r="51" spans="1:16" ht="27" customHeight="1">
      <c r="A51" s="342" t="s">
        <v>100</v>
      </c>
      <c r="B51" s="346" t="s">
        <v>89</v>
      </c>
      <c r="C51" s="347" t="s">
        <v>6</v>
      </c>
      <c r="D51" s="359"/>
      <c r="E51" s="16"/>
      <c r="F51" s="16"/>
      <c r="G51" s="81" t="s">
        <v>157</v>
      </c>
      <c r="H51" s="28"/>
      <c r="I51" s="359"/>
      <c r="J51" s="359"/>
      <c r="K51" s="16"/>
      <c r="L51" s="18"/>
      <c r="M51" s="19"/>
      <c r="N51" s="20"/>
      <c r="O51" s="16"/>
      <c r="P51" s="338"/>
    </row>
    <row r="52" spans="1:16" ht="27" customHeight="1">
      <c r="A52" s="342"/>
      <c r="B52" s="346"/>
      <c r="C52" s="347"/>
      <c r="D52" s="359"/>
      <c r="E52" s="21"/>
      <c r="F52" s="9"/>
      <c r="G52" s="9">
        <v>0.7083333333333334</v>
      </c>
      <c r="H52" s="29"/>
      <c r="I52" s="359"/>
      <c r="J52" s="359"/>
      <c r="K52" s="21"/>
      <c r="L52" s="23"/>
      <c r="M52" s="24"/>
      <c r="N52" s="25"/>
      <c r="O52" s="21"/>
      <c r="P52" s="339"/>
    </row>
    <row r="53" spans="1:16" ht="27" customHeight="1">
      <c r="A53" s="342"/>
      <c r="B53" s="346"/>
      <c r="C53" s="347"/>
      <c r="D53" s="359"/>
      <c r="E53" s="14"/>
      <c r="F53" s="56"/>
      <c r="G53" s="87" t="s">
        <v>174</v>
      </c>
      <c r="H53" s="30"/>
      <c r="I53" s="359"/>
      <c r="J53" s="359"/>
      <c r="K53" s="14"/>
      <c r="L53" s="26"/>
      <c r="M53" s="12"/>
      <c r="N53" s="27"/>
      <c r="O53" s="14"/>
      <c r="P53" s="340"/>
    </row>
    <row r="54" spans="1:16" ht="27" customHeight="1">
      <c r="A54" s="342" t="s">
        <v>100</v>
      </c>
      <c r="B54" s="346" t="s">
        <v>88</v>
      </c>
      <c r="C54" s="347" t="s">
        <v>6</v>
      </c>
      <c r="D54" s="359"/>
      <c r="E54" s="16"/>
      <c r="F54" s="16"/>
      <c r="G54" s="81"/>
      <c r="H54" s="85" t="s">
        <v>153</v>
      </c>
      <c r="I54" s="359"/>
      <c r="J54" s="359"/>
      <c r="K54" s="16"/>
      <c r="L54" s="18"/>
      <c r="M54" s="19"/>
      <c r="N54" s="20"/>
      <c r="O54" s="16"/>
      <c r="P54" s="338"/>
    </row>
    <row r="55" spans="1:16" ht="27" customHeight="1">
      <c r="A55" s="342"/>
      <c r="B55" s="346"/>
      <c r="C55" s="347"/>
      <c r="D55" s="359"/>
      <c r="E55" s="21"/>
      <c r="F55" s="9"/>
      <c r="G55" s="9"/>
      <c r="H55" s="9">
        <v>0.7083333333333334</v>
      </c>
      <c r="I55" s="359"/>
      <c r="J55" s="359"/>
      <c r="K55" s="21"/>
      <c r="L55" s="23"/>
      <c r="M55" s="24"/>
      <c r="N55" s="25"/>
      <c r="O55" s="21"/>
      <c r="P55" s="339"/>
    </row>
    <row r="56" spans="1:16" ht="27" customHeight="1">
      <c r="A56" s="342"/>
      <c r="B56" s="346"/>
      <c r="C56" s="347"/>
      <c r="D56" s="359"/>
      <c r="E56" s="14"/>
      <c r="F56" s="56"/>
      <c r="G56" s="87"/>
      <c r="H56" s="87" t="s">
        <v>174</v>
      </c>
      <c r="I56" s="359"/>
      <c r="J56" s="359"/>
      <c r="K56" s="14"/>
      <c r="L56" s="26"/>
      <c r="M56" s="12"/>
      <c r="N56" s="27"/>
      <c r="O56" s="14"/>
      <c r="P56" s="340"/>
    </row>
    <row r="57" spans="1:16" ht="27" customHeight="1">
      <c r="A57" s="342" t="s">
        <v>101</v>
      </c>
      <c r="B57" s="346" t="s">
        <v>94</v>
      </c>
      <c r="C57" s="344" t="s">
        <v>6</v>
      </c>
      <c r="D57" s="70"/>
      <c r="E57" s="75" t="s">
        <v>134</v>
      </c>
      <c r="F57" s="16"/>
      <c r="G57" s="16"/>
      <c r="H57" s="16"/>
      <c r="I57" s="16"/>
      <c r="J57" s="16"/>
      <c r="K57" s="16"/>
      <c r="L57" s="16"/>
      <c r="M57" s="16"/>
      <c r="N57" s="16"/>
      <c r="O57" s="16"/>
      <c r="P57" s="332"/>
    </row>
    <row r="58" spans="1:16" ht="27" customHeight="1">
      <c r="A58" s="342"/>
      <c r="B58" s="346"/>
      <c r="C58" s="344"/>
      <c r="D58" s="59"/>
      <c r="E58" s="59">
        <v>0.7083333333333334</v>
      </c>
      <c r="F58" s="21"/>
      <c r="G58" s="21"/>
      <c r="H58" s="21"/>
      <c r="I58" s="21"/>
      <c r="J58" s="21"/>
      <c r="K58" s="21"/>
      <c r="L58" s="21"/>
      <c r="M58" s="21"/>
      <c r="N58" s="21"/>
      <c r="O58" s="21"/>
      <c r="P58" s="333"/>
    </row>
    <row r="59" spans="1:16" s="50" customFormat="1" ht="27" customHeight="1">
      <c r="A59" s="343"/>
      <c r="B59" s="346"/>
      <c r="C59" s="345"/>
      <c r="D59" s="62"/>
      <c r="E59" s="170" t="s">
        <v>174</v>
      </c>
      <c r="F59" s="46"/>
      <c r="G59" s="46"/>
      <c r="H59" s="46"/>
      <c r="I59" s="46"/>
      <c r="J59" s="46"/>
      <c r="K59" s="46"/>
      <c r="L59" s="46"/>
      <c r="M59" s="46"/>
      <c r="N59" s="46"/>
      <c r="O59" s="46"/>
      <c r="P59" s="337"/>
    </row>
    <row r="60" spans="1:16" s="50" customFormat="1" ht="27" customHeight="1">
      <c r="A60" s="342" t="s">
        <v>101</v>
      </c>
      <c r="B60" s="346" t="s">
        <v>93</v>
      </c>
      <c r="C60" s="347" t="s">
        <v>6</v>
      </c>
      <c r="D60" s="16"/>
      <c r="E60" s="75" t="s">
        <v>134</v>
      </c>
      <c r="F60" s="16"/>
      <c r="G60" s="16"/>
      <c r="H60" s="16"/>
      <c r="I60" s="16"/>
      <c r="J60" s="16"/>
      <c r="K60" s="16"/>
      <c r="L60" s="16"/>
      <c r="M60" s="16"/>
      <c r="N60" s="16"/>
      <c r="O60" s="16"/>
      <c r="P60" s="332"/>
    </row>
    <row r="61" spans="1:16" s="50" customFormat="1" ht="27" customHeight="1">
      <c r="A61" s="342"/>
      <c r="B61" s="346"/>
      <c r="C61" s="347"/>
      <c r="D61" s="9"/>
      <c r="E61" s="59">
        <v>0.7083333333333334</v>
      </c>
      <c r="F61" s="21"/>
      <c r="G61" s="21"/>
      <c r="H61" s="21"/>
      <c r="I61" s="21"/>
      <c r="J61" s="21"/>
      <c r="K61" s="21"/>
      <c r="L61" s="21"/>
      <c r="M61" s="21"/>
      <c r="N61" s="21"/>
      <c r="O61" s="21"/>
      <c r="P61" s="333"/>
    </row>
    <row r="62" spans="1:16" ht="27" customHeight="1">
      <c r="A62" s="342"/>
      <c r="B62" s="346"/>
      <c r="C62" s="347"/>
      <c r="D62" s="56"/>
      <c r="E62" s="170" t="s">
        <v>174</v>
      </c>
      <c r="F62" s="14"/>
      <c r="G62" s="14"/>
      <c r="H62" s="14"/>
      <c r="I62" s="14"/>
      <c r="J62" s="14"/>
      <c r="K62" s="14"/>
      <c r="L62" s="14"/>
      <c r="M62" s="14"/>
      <c r="N62" s="14"/>
      <c r="O62" s="14"/>
      <c r="P62" s="334"/>
    </row>
    <row r="63" spans="1:16" ht="27" customHeight="1">
      <c r="A63" s="342" t="s">
        <v>101</v>
      </c>
      <c r="B63" s="346" t="s">
        <v>92</v>
      </c>
      <c r="C63" s="344" t="s">
        <v>6</v>
      </c>
      <c r="D63" s="70"/>
      <c r="E63" s="75" t="s">
        <v>134</v>
      </c>
      <c r="F63" s="16"/>
      <c r="G63" s="16"/>
      <c r="H63" s="16"/>
      <c r="I63" s="16"/>
      <c r="J63" s="16"/>
      <c r="K63" s="16"/>
      <c r="L63" s="16"/>
      <c r="M63" s="16"/>
      <c r="N63" s="16"/>
      <c r="O63" s="16"/>
      <c r="P63" s="332"/>
    </row>
    <row r="64" spans="1:16" ht="27" customHeight="1">
      <c r="A64" s="342"/>
      <c r="B64" s="346"/>
      <c r="C64" s="344"/>
      <c r="D64" s="59"/>
      <c r="E64" s="59">
        <v>0.7083333333333334</v>
      </c>
      <c r="F64" s="21"/>
      <c r="G64" s="21"/>
      <c r="H64" s="21"/>
      <c r="I64" s="21"/>
      <c r="J64" s="21"/>
      <c r="K64" s="21"/>
      <c r="L64" s="21"/>
      <c r="M64" s="21"/>
      <c r="N64" s="21"/>
      <c r="O64" s="21"/>
      <c r="P64" s="333"/>
    </row>
    <row r="65" spans="1:16" ht="27" customHeight="1">
      <c r="A65" s="342"/>
      <c r="B65" s="346"/>
      <c r="C65" s="344"/>
      <c r="D65" s="62"/>
      <c r="E65" s="170" t="s">
        <v>174</v>
      </c>
      <c r="F65" s="14"/>
      <c r="G65" s="14"/>
      <c r="H65" s="14"/>
      <c r="I65" s="14"/>
      <c r="J65" s="14"/>
      <c r="K65" s="14"/>
      <c r="L65" s="14"/>
      <c r="M65" s="14"/>
      <c r="N65" s="14"/>
      <c r="O65" s="14"/>
      <c r="P65" s="334"/>
    </row>
    <row r="66" spans="1:16" ht="32.25" customHeight="1">
      <c r="A66" s="323" t="s">
        <v>190</v>
      </c>
      <c r="B66" s="360" t="s">
        <v>188</v>
      </c>
      <c r="C66" s="329" t="s">
        <v>189</v>
      </c>
      <c r="D66" s="70"/>
      <c r="E66" s="75"/>
      <c r="F66" s="88" t="s">
        <v>136</v>
      </c>
      <c r="G66" s="88"/>
      <c r="H66" s="88"/>
      <c r="I66" s="88"/>
      <c r="J66" s="88"/>
      <c r="K66" s="88"/>
      <c r="L66" s="88"/>
      <c r="M66" s="88"/>
      <c r="N66" s="88"/>
      <c r="O66" s="88"/>
      <c r="P66" s="332"/>
    </row>
    <row r="67" spans="1:16" ht="28.5" customHeight="1">
      <c r="A67" s="324"/>
      <c r="B67" s="361"/>
      <c r="C67" s="330"/>
      <c r="D67" s="59"/>
      <c r="E67" s="59"/>
      <c r="F67" s="96">
        <v>0.7083333333333334</v>
      </c>
      <c r="G67" s="90"/>
      <c r="H67" s="90"/>
      <c r="I67" s="90"/>
      <c r="J67" s="90"/>
      <c r="K67" s="90"/>
      <c r="L67" s="90"/>
      <c r="M67" s="90"/>
      <c r="N67" s="90"/>
      <c r="O67" s="90"/>
      <c r="P67" s="333"/>
    </row>
    <row r="68" spans="1:16" ht="28.5" customHeight="1">
      <c r="A68" s="325"/>
      <c r="B68" s="362"/>
      <c r="C68" s="331"/>
      <c r="D68" s="62"/>
      <c r="E68" s="62"/>
      <c r="F68" s="91" t="s">
        <v>174</v>
      </c>
      <c r="G68" s="91"/>
      <c r="H68" s="91"/>
      <c r="I68" s="91"/>
      <c r="J68" s="91"/>
      <c r="K68" s="91"/>
      <c r="L68" s="91"/>
      <c r="M68" s="91"/>
      <c r="N68" s="91"/>
      <c r="O68" s="91"/>
      <c r="P68" s="334"/>
    </row>
    <row r="69" spans="1:16" ht="28.5" customHeight="1">
      <c r="A69" s="323" t="s">
        <v>198</v>
      </c>
      <c r="B69" s="360" t="s">
        <v>197</v>
      </c>
      <c r="C69" s="329" t="s">
        <v>189</v>
      </c>
      <c r="D69" s="70"/>
      <c r="E69" s="75" t="s">
        <v>134</v>
      </c>
      <c r="F69" s="88"/>
      <c r="G69" s="88"/>
      <c r="H69" s="88"/>
      <c r="I69" s="88"/>
      <c r="J69" s="88"/>
      <c r="K69" s="88" t="s">
        <v>154</v>
      </c>
      <c r="L69" s="88"/>
      <c r="M69" s="88"/>
      <c r="N69" s="88"/>
      <c r="O69" s="88"/>
      <c r="P69" s="332"/>
    </row>
    <row r="70" spans="1:16" ht="28.5" customHeight="1">
      <c r="A70" s="324"/>
      <c r="B70" s="361"/>
      <c r="C70" s="330"/>
      <c r="D70" s="96"/>
      <c r="E70" s="96">
        <v>0.7083333333333334</v>
      </c>
      <c r="F70" s="96"/>
      <c r="G70" s="90"/>
      <c r="H70" s="90"/>
      <c r="I70" s="90"/>
      <c r="J70" s="96"/>
      <c r="K70" s="96">
        <v>0.7083333333333334</v>
      </c>
      <c r="L70" s="90"/>
      <c r="M70" s="90"/>
      <c r="N70" s="90"/>
      <c r="O70" s="90"/>
      <c r="P70" s="333"/>
    </row>
    <row r="71" spans="1:16" ht="28.5" customHeight="1">
      <c r="A71" s="325"/>
      <c r="B71" s="362"/>
      <c r="C71" s="331"/>
      <c r="D71" s="62"/>
      <c r="E71" s="62" t="s">
        <v>224</v>
      </c>
      <c r="F71" s="91"/>
      <c r="G71" s="91"/>
      <c r="H71" s="91"/>
      <c r="I71" s="91"/>
      <c r="J71" s="91"/>
      <c r="K71" s="97" t="s">
        <v>199</v>
      </c>
      <c r="L71" s="91"/>
      <c r="M71" s="91"/>
      <c r="N71" s="91"/>
      <c r="O71" s="91"/>
      <c r="P71" s="334"/>
    </row>
    <row r="72" spans="1:16" ht="28.5" customHeight="1">
      <c r="A72" s="323" t="s">
        <v>220</v>
      </c>
      <c r="B72" s="326" t="s">
        <v>205</v>
      </c>
      <c r="C72" s="329" t="s">
        <v>189</v>
      </c>
      <c r="D72" s="70"/>
      <c r="E72" s="75"/>
      <c r="F72" s="92" t="s">
        <v>136</v>
      </c>
      <c r="G72" s="92"/>
      <c r="H72" s="92"/>
      <c r="I72" s="92"/>
      <c r="J72" s="92"/>
      <c r="K72" s="92"/>
      <c r="L72" s="92"/>
      <c r="M72" s="92"/>
      <c r="N72" s="92"/>
      <c r="O72" s="92"/>
      <c r="P72" s="332"/>
    </row>
    <row r="73" spans="1:16" ht="28.5" customHeight="1">
      <c r="A73" s="324"/>
      <c r="B73" s="327"/>
      <c r="C73" s="330"/>
      <c r="D73" s="59"/>
      <c r="E73" s="59"/>
      <c r="F73" s="96">
        <v>0.7083333333333334</v>
      </c>
      <c r="G73" s="93"/>
      <c r="H73" s="93"/>
      <c r="I73" s="93"/>
      <c r="J73" s="96"/>
      <c r="K73" s="93"/>
      <c r="L73" s="93"/>
      <c r="M73" s="93"/>
      <c r="N73" s="93"/>
      <c r="O73" s="93"/>
      <c r="P73" s="333"/>
    </row>
    <row r="74" spans="1:16" ht="28.5" customHeight="1">
      <c r="A74" s="325"/>
      <c r="B74" s="328"/>
      <c r="C74" s="331"/>
      <c r="D74" s="62"/>
      <c r="E74" s="62"/>
      <c r="F74" s="94" t="s">
        <v>226</v>
      </c>
      <c r="G74" s="94"/>
      <c r="H74" s="94"/>
      <c r="I74" s="94"/>
      <c r="J74" s="94"/>
      <c r="K74" s="94"/>
      <c r="L74" s="94"/>
      <c r="M74" s="94"/>
      <c r="N74" s="94"/>
      <c r="O74" s="94"/>
      <c r="P74" s="334"/>
    </row>
    <row r="75" spans="1:16" ht="28.5" customHeight="1">
      <c r="A75" s="323" t="s">
        <v>208</v>
      </c>
      <c r="B75" s="326" t="s">
        <v>209</v>
      </c>
      <c r="C75" s="329" t="s">
        <v>189</v>
      </c>
      <c r="D75" s="70"/>
      <c r="E75" s="75"/>
      <c r="F75" s="92"/>
      <c r="G75" s="92"/>
      <c r="H75" s="92" t="s">
        <v>138</v>
      </c>
      <c r="I75" s="92"/>
      <c r="J75" s="92"/>
      <c r="K75" s="92"/>
      <c r="L75" s="92"/>
      <c r="M75" s="92"/>
      <c r="N75" s="92"/>
      <c r="O75" s="92"/>
      <c r="P75" s="332"/>
    </row>
    <row r="76" spans="1:16" ht="28.5" customHeight="1">
      <c r="A76" s="324"/>
      <c r="B76" s="327"/>
      <c r="C76" s="330"/>
      <c r="D76" s="59"/>
      <c r="E76" s="59"/>
      <c r="F76" s="96"/>
      <c r="G76" s="93"/>
      <c r="H76" s="96">
        <v>0.7083333333333334</v>
      </c>
      <c r="I76" s="93"/>
      <c r="J76" s="96"/>
      <c r="K76" s="93"/>
      <c r="L76" s="93"/>
      <c r="M76" s="93"/>
      <c r="N76" s="93"/>
      <c r="O76" s="93"/>
      <c r="P76" s="333"/>
    </row>
    <row r="77" spans="1:16" ht="21.75" customHeight="1">
      <c r="A77" s="325"/>
      <c r="B77" s="328"/>
      <c r="C77" s="331"/>
      <c r="D77" s="62"/>
      <c r="E77" s="62"/>
      <c r="F77" s="94"/>
      <c r="G77" s="94"/>
      <c r="H77" s="94" t="s">
        <v>174</v>
      </c>
      <c r="I77" s="94"/>
      <c r="J77" s="94"/>
      <c r="K77" s="94"/>
      <c r="L77" s="94"/>
      <c r="M77" s="94"/>
      <c r="N77" s="94"/>
      <c r="O77" s="94"/>
      <c r="P77" s="334"/>
    </row>
    <row r="78" ht="21.75" customHeight="1"/>
    <row r="79" ht="21.75" customHeight="1"/>
    <row r="80" ht="21.75" customHeight="1"/>
    <row r="81" ht="21.75" customHeight="1"/>
    <row r="82" ht="21.75" customHeight="1"/>
    <row r="83" ht="26.25" customHeight="1"/>
    <row r="84" ht="28.5" customHeight="1"/>
    <row r="85" ht="29.25" customHeight="1"/>
  </sheetData>
  <sheetProtection/>
  <mergeCells count="118">
    <mergeCell ref="C66:C68"/>
    <mergeCell ref="A66:A68"/>
    <mergeCell ref="B66:B68"/>
    <mergeCell ref="P66:P68"/>
    <mergeCell ref="A69:A71"/>
    <mergeCell ref="B69:B71"/>
    <mergeCell ref="C69:C71"/>
    <mergeCell ref="P69:P71"/>
    <mergeCell ref="C24:C26"/>
    <mergeCell ref="C54:C56"/>
    <mergeCell ref="I51:I53"/>
    <mergeCell ref="A45:A47"/>
    <mergeCell ref="I54:I56"/>
    <mergeCell ref="D45:D47"/>
    <mergeCell ref="A54:A56"/>
    <mergeCell ref="D48:D50"/>
    <mergeCell ref="B33:B35"/>
    <mergeCell ref="C42:C44"/>
    <mergeCell ref="A42:A44"/>
    <mergeCell ref="B42:B44"/>
    <mergeCell ref="J54:J56"/>
    <mergeCell ref="D54:D56"/>
    <mergeCell ref="J48:J50"/>
    <mergeCell ref="B54:B56"/>
    <mergeCell ref="B24:B26"/>
    <mergeCell ref="I45:I47"/>
    <mergeCell ref="I42:I44"/>
    <mergeCell ref="C33:C35"/>
    <mergeCell ref="I48:I50"/>
    <mergeCell ref="D42:D44"/>
    <mergeCell ref="C39:C41"/>
    <mergeCell ref="B45:B47"/>
    <mergeCell ref="C45:C47"/>
    <mergeCell ref="B36:B38"/>
    <mergeCell ref="B27:B29"/>
    <mergeCell ref="C27:C29"/>
    <mergeCell ref="A48:A50"/>
    <mergeCell ref="B48:B50"/>
    <mergeCell ref="J42:J44"/>
    <mergeCell ref="A33:A35"/>
    <mergeCell ref="C48:C50"/>
    <mergeCell ref="A30:A32"/>
    <mergeCell ref="A36:A38"/>
    <mergeCell ref="C36:C38"/>
    <mergeCell ref="A15:A17"/>
    <mergeCell ref="B15:B17"/>
    <mergeCell ref="A39:A41"/>
    <mergeCell ref="B39:B41"/>
    <mergeCell ref="J45:J47"/>
    <mergeCell ref="J51:J53"/>
    <mergeCell ref="A51:A53"/>
    <mergeCell ref="B51:B53"/>
    <mergeCell ref="C51:C53"/>
    <mergeCell ref="D51:D53"/>
    <mergeCell ref="A18:A20"/>
    <mergeCell ref="B18:B20"/>
    <mergeCell ref="C18:C20"/>
    <mergeCell ref="B21:B23"/>
    <mergeCell ref="C21:C23"/>
    <mergeCell ref="B30:B32"/>
    <mergeCell ref="C30:C32"/>
    <mergeCell ref="A24:A26"/>
    <mergeCell ref="A21:A23"/>
    <mergeCell ref="A27:A29"/>
    <mergeCell ref="A1:P1"/>
    <mergeCell ref="A2:P2"/>
    <mergeCell ref="C15:C17"/>
    <mergeCell ref="A11:A14"/>
    <mergeCell ref="B11:B14"/>
    <mergeCell ref="C11:C14"/>
    <mergeCell ref="A6:D6"/>
    <mergeCell ref="N6:P6"/>
    <mergeCell ref="A7:D7"/>
    <mergeCell ref="N7:P7"/>
    <mergeCell ref="C9:C10"/>
    <mergeCell ref="D9:O9"/>
    <mergeCell ref="A3:B3"/>
    <mergeCell ref="C3:D3"/>
    <mergeCell ref="A4:D4"/>
    <mergeCell ref="A5:D5"/>
    <mergeCell ref="A9:A10"/>
    <mergeCell ref="B9:B10"/>
    <mergeCell ref="A57:A59"/>
    <mergeCell ref="C57:C59"/>
    <mergeCell ref="A63:A65"/>
    <mergeCell ref="B63:B65"/>
    <mergeCell ref="C63:C65"/>
    <mergeCell ref="A60:A62"/>
    <mergeCell ref="B60:B62"/>
    <mergeCell ref="C60:C62"/>
    <mergeCell ref="B57:B59"/>
    <mergeCell ref="P51:P53"/>
    <mergeCell ref="P48:P50"/>
    <mergeCell ref="P11:P14"/>
    <mergeCell ref="P18:P20"/>
    <mergeCell ref="P15:P17"/>
    <mergeCell ref="P27:P29"/>
    <mergeCell ref="P21:P23"/>
    <mergeCell ref="P30:P32"/>
    <mergeCell ref="P24:P26"/>
    <mergeCell ref="E11:E12"/>
    <mergeCell ref="P63:P65"/>
    <mergeCell ref="P60:P62"/>
    <mergeCell ref="P57:P59"/>
    <mergeCell ref="P33:P35"/>
    <mergeCell ref="P36:P38"/>
    <mergeCell ref="P39:P41"/>
    <mergeCell ref="P42:P44"/>
    <mergeCell ref="P54:P56"/>
    <mergeCell ref="P45:P47"/>
    <mergeCell ref="A72:A74"/>
    <mergeCell ref="B72:B74"/>
    <mergeCell ref="C72:C74"/>
    <mergeCell ref="P72:P74"/>
    <mergeCell ref="A75:A77"/>
    <mergeCell ref="B75:B77"/>
    <mergeCell ref="C75:C77"/>
    <mergeCell ref="P75:P77"/>
  </mergeCells>
  <hyperlinks>
    <hyperlink ref="B11:B14" location="'統計資料背景說明(公庫收支月報)'!A1" display="臺東縣延平鄉公庫收支月報"/>
    <hyperlink ref="B18:B20" location="'統計資料背景說明(水肥清運理狀況)'!A1" display="臺東縣延平鄉水肥清運處理狀況"/>
    <hyperlink ref="B15:B17" location="'統計資料背景說明(垃圾清理狀況)'!A1" display="臺東縣延平鄉一般垃圾及廚餘清理狀況"/>
    <hyperlink ref="B21:B23" location="'統計資料背景說明(停車位概況-路邊停車位)'!A1" display="臺東縣延平鄉停車位概況-路邊停車位"/>
    <hyperlink ref="B24:B26" location="'統計資料背景說明(停車位概況-路邊身心障礙者專用停車位)'!A1" display="臺東縣延平鄉停車位概況-路邊身心障礙者專用停車位"/>
    <hyperlink ref="B27:B29" location="'統計資料背景說明(停車位概況-都市計畫區內路外)'!A1" display="臺東縣延平鄉停車位概況-都市計畫區內路外"/>
    <hyperlink ref="B30:B32" location="'統計資料背景說明(停車位概況-路邊身心障礙者專用停車位)'!A1" display="臺東縣延平鄉停車位概況-區內路外身心障礙者專用停車位"/>
    <hyperlink ref="B33:B35" location="'統計資料背景說明(獨居老人人數及服務概況)'!A1" display="臺東縣延平鄉獨居老人人數及服務概況表"/>
    <hyperlink ref="B36:B38" location="'統計資料背景說明(推行社區發展工作概況)'!A1" display="臺東縣延平鄉推行社區發展工作成果"/>
    <hyperlink ref="B39:B41" location="'統計資料背景說明(社會福利工作人員數)'!A1" display="臺東縣延平鄉社會福利工作人員數"/>
    <hyperlink ref="B42:B44" location="'統計資料背景說明(公墓設施概況)'!A1" display="臺東縣延平鄉公墓設施概況"/>
    <hyperlink ref="B48:B50" location="'統計資料背景說明(殯葬管理業務概況)'!A1" display="臺東縣延平鄉殯葬管理業務概況"/>
    <hyperlink ref="B51:B53" location="'統計資料背景說明(殯儀館設施概況)'!A1" display="臺東縣延平鄉殯儀館設施概況"/>
    <hyperlink ref="B54:B56" location="'統計資料背景說明(火化場設施概況)'!A1" display="臺東縣延平鄉火化場設施概況"/>
    <hyperlink ref="B57:B59" location="'統計資料背景說明(調解業務概況)'!A1" display="臺東縣延平鄉調解業務概況"/>
    <hyperlink ref="B60:B62" location="'統計資料背景說明(調解委員會組織概況)'!A1" display="臺東縣延平鄉調解委員會組織概況"/>
    <hyperlink ref="B63:B65" location="'統計資料背景說明(調解方式概況)'!A1" display="臺東縣延平鄉調解方式概況"/>
    <hyperlink ref="B45:B47" location="'統計資料背景說明(骨灰(骸)存放設施概況)'!A1" display="臺東縣延平鄉骨灰(骸)存放設施概況"/>
    <hyperlink ref="B66:B68" location="'統計資料背景說明(農耕地面積) '!A1" display=" 臺東縣延平鄉農地耕地面積"/>
    <hyperlink ref="B69:B71" location="'統計資料背景說明(環保人員概況)  '!A1" display="臺東縣延平鄉環保人員概況"/>
    <hyperlink ref="B72:B74" location="'統計資料背景說明(環境保護預算概況)  '!A1" display="臺東縣延平鄉環境保護預算概況"/>
    <hyperlink ref="B75:B77" location="'統計資料背景說明(環境保護決算概況)   '!A1" display="臺東縣延平鄉環境保護決算概況"/>
    <hyperlink ref="D17" location="一般垃圾及廚餘清理狀況111年12月!A1" display="(111年12月)"/>
    <hyperlink ref="D20" location="水肥清運處理狀況111年12月!A1" display="(111年12月)"/>
    <hyperlink ref="E17" location="一般垃圾及廚餘清理狀況112年1月!A1" display="(112年1月)"/>
    <hyperlink ref="E20" location="水肥清運處理狀況112年1月!A1" display="(112年1月)"/>
    <hyperlink ref="E14" location="公庫收支月報表112年1月!A1" display="(112年1月)"/>
    <hyperlink ref="E13" location="公庫收支月報表111年12月!A1" display="(111年12月)"/>
    <hyperlink ref="E38" location="'111年推行社區發展概況'!A1" display="111年度"/>
    <hyperlink ref="E65" location="'111年調解方式概況'!A1" display="111年度"/>
    <hyperlink ref="E59" location="'111年調解業務概況'!A1" display="111年度"/>
    <hyperlink ref="E62" location="'111年調解委員會組織狀況'!A1" display="111年度"/>
    <hyperlink ref="E23" location="'停車位概況-路邊停車位111年第4季'!A1" display="111年第四季"/>
    <hyperlink ref="E29" location="'停車位概況-都市計畫區內路外111年第4季'!A1" display="111年第四季"/>
    <hyperlink ref="E32" location="'停車位概況-區內路外身心障礙者專用停車位111年第4季'!A1" display="111年第四季"/>
    <hyperlink ref="E26" location="'停車位概況-路邊身心障礙者專用停車位111年第4季'!A1" display="111年第四季"/>
  </hyperlinks>
  <printOptions/>
  <pageMargins left="0.58" right="0.48000000000000004" top="0.9448818897637803" bottom="0.9448818897637803" header="0.3149606299212601" footer="0.3149606299212601"/>
  <pageSetup fitToHeight="0" fitToWidth="0"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B24" sqref="B24"/>
    </sheetView>
  </sheetViews>
  <sheetFormatPr defaultColWidth="9.00390625" defaultRowHeight="16.5"/>
  <cols>
    <col min="1" max="1" width="93.50390625" style="47" customWidth="1"/>
    <col min="2" max="2" width="8.75390625" style="47" customWidth="1"/>
    <col min="3" max="16384" width="9.00390625" style="47" customWidth="1"/>
  </cols>
  <sheetData>
    <row r="1" spans="1:2" ht="19.5">
      <c r="A1" s="34" t="s">
        <v>54</v>
      </c>
      <c r="B1" s="35" t="s">
        <v>7</v>
      </c>
    </row>
    <row r="2" ht="19.5">
      <c r="A2" s="36" t="s">
        <v>115</v>
      </c>
    </row>
    <row r="3" ht="19.5">
      <c r="A3" s="36" t="s">
        <v>57</v>
      </c>
    </row>
    <row r="4" ht="19.5">
      <c r="A4" s="37" t="s">
        <v>9</v>
      </c>
    </row>
    <row r="5" ht="19.5">
      <c r="A5" s="38" t="s">
        <v>43</v>
      </c>
    </row>
    <row r="6" ht="19.5">
      <c r="A6" s="38" t="s">
        <v>69</v>
      </c>
    </row>
    <row r="7" ht="19.5">
      <c r="A7" s="38" t="s">
        <v>106</v>
      </c>
    </row>
    <row r="8" ht="19.5">
      <c r="A8" s="38" t="s">
        <v>70</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152</v>
      </c>
    </row>
    <row r="21" ht="19.5">
      <c r="A21" s="38" t="s">
        <v>21</v>
      </c>
    </row>
    <row r="22" ht="19.5">
      <c r="A22" s="37" t="s">
        <v>22</v>
      </c>
    </row>
    <row r="23" ht="39">
      <c r="A23" s="40" t="s">
        <v>233</v>
      </c>
    </row>
    <row r="24" ht="39">
      <c r="A24" s="40" t="s">
        <v>34</v>
      </c>
    </row>
    <row r="25" ht="19.5">
      <c r="A25" s="37" t="s">
        <v>24</v>
      </c>
    </row>
    <row r="26" ht="39">
      <c r="A26" s="40" t="s">
        <v>49</v>
      </c>
    </row>
    <row r="27" ht="59.25">
      <c r="A27" s="40" t="s">
        <v>35</v>
      </c>
    </row>
    <row r="28" ht="39">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3.50390625" style="49" customWidth="1"/>
    <col min="2" max="2" width="8.75390625" style="49" customWidth="1"/>
    <col min="3" max="16384" width="9.00390625" style="49" customWidth="1"/>
  </cols>
  <sheetData>
    <row r="1" spans="1:2" ht="19.5">
      <c r="A1" s="34" t="s">
        <v>54</v>
      </c>
      <c r="B1" s="35" t="s">
        <v>7</v>
      </c>
    </row>
    <row r="2" ht="19.5">
      <c r="A2" s="36" t="s">
        <v>115</v>
      </c>
    </row>
    <row r="3" ht="19.5">
      <c r="A3" s="36" t="s">
        <v>58</v>
      </c>
    </row>
    <row r="4" ht="19.5">
      <c r="A4" s="37" t="s">
        <v>9</v>
      </c>
    </row>
    <row r="5" ht="19.5">
      <c r="A5" s="38" t="s">
        <v>43</v>
      </c>
    </row>
    <row r="6" s="53" customFormat="1" ht="19.5">
      <c r="A6" s="38" t="s">
        <v>73</v>
      </c>
    </row>
    <row r="7" s="53" customFormat="1" ht="19.5">
      <c r="A7" s="38" t="s">
        <v>74</v>
      </c>
    </row>
    <row r="8" s="53" customFormat="1" ht="19.5">
      <c r="A8" s="38" t="s">
        <v>72</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152</v>
      </c>
    </row>
    <row r="21" ht="19.5">
      <c r="A21" s="38" t="s">
        <v>21</v>
      </c>
    </row>
    <row r="22" ht="19.5">
      <c r="A22" s="37" t="s">
        <v>22</v>
      </c>
    </row>
    <row r="23" ht="39">
      <c r="A23" s="40" t="s">
        <v>233</v>
      </c>
    </row>
    <row r="24" ht="39">
      <c r="A24" s="40" t="s">
        <v>34</v>
      </c>
    </row>
    <row r="25" ht="19.5">
      <c r="A25" s="37" t="s">
        <v>24</v>
      </c>
    </row>
    <row r="26" ht="39">
      <c r="A26" s="40" t="s">
        <v>49</v>
      </c>
    </row>
    <row r="27" ht="59.25">
      <c r="A27" s="40" t="s">
        <v>35</v>
      </c>
    </row>
    <row r="28" ht="39">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3.50390625" style="0" customWidth="1"/>
    <col min="2" max="2" width="8.75390625" style="0" customWidth="1"/>
  </cols>
  <sheetData>
    <row r="1" spans="1:2" ht="19.5">
      <c r="A1" s="34" t="s">
        <v>54</v>
      </c>
      <c r="B1" s="35" t="s">
        <v>7</v>
      </c>
    </row>
    <row r="2" ht="19.5">
      <c r="A2" s="36" t="s">
        <v>110</v>
      </c>
    </row>
    <row r="3" ht="19.5">
      <c r="A3" s="36" t="s">
        <v>59</v>
      </c>
    </row>
    <row r="4" ht="19.5">
      <c r="A4" s="37" t="s">
        <v>9</v>
      </c>
    </row>
    <row r="5" ht="19.5">
      <c r="A5" s="38" t="s">
        <v>43</v>
      </c>
    </row>
    <row r="6" ht="19.5">
      <c r="A6" s="38" t="s">
        <v>111</v>
      </c>
    </row>
    <row r="7" ht="19.5">
      <c r="A7" s="38" t="s">
        <v>118</v>
      </c>
    </row>
    <row r="8" ht="19.5">
      <c r="A8" s="38" t="s">
        <v>70</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156</v>
      </c>
    </row>
    <row r="21" ht="19.5">
      <c r="A21" s="38" t="s">
        <v>21</v>
      </c>
    </row>
    <row r="22" ht="19.5">
      <c r="A22" s="37" t="s">
        <v>22</v>
      </c>
    </row>
    <row r="23" ht="39">
      <c r="A23" s="40" t="s">
        <v>234</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13.xml><?xml version="1.0" encoding="utf-8"?>
<worksheet xmlns="http://schemas.openxmlformats.org/spreadsheetml/2006/main" xmlns:r="http://schemas.openxmlformats.org/officeDocument/2006/relationships">
  <dimension ref="A1:C29"/>
  <sheetViews>
    <sheetView zoomScalePageLayoutView="0" workbookViewId="0" topLeftCell="A4">
      <selection activeCell="A23" sqref="A23"/>
    </sheetView>
  </sheetViews>
  <sheetFormatPr defaultColWidth="9.00390625" defaultRowHeight="16.5"/>
  <cols>
    <col min="1" max="1" width="93.50390625" style="0" customWidth="1"/>
    <col min="2" max="2" width="8.75390625" style="0" customWidth="1"/>
  </cols>
  <sheetData>
    <row r="1" spans="1:2" ht="19.5">
      <c r="A1" s="34" t="s">
        <v>54</v>
      </c>
      <c r="B1" s="35" t="s">
        <v>7</v>
      </c>
    </row>
    <row r="2" ht="19.5">
      <c r="A2" s="36" t="s">
        <v>110</v>
      </c>
    </row>
    <row r="3" ht="19.5">
      <c r="A3" s="36" t="s">
        <v>61</v>
      </c>
    </row>
    <row r="4" ht="19.5">
      <c r="A4" s="37" t="s">
        <v>9</v>
      </c>
    </row>
    <row r="5" ht="19.5">
      <c r="A5" s="38" t="s">
        <v>43</v>
      </c>
    </row>
    <row r="6" s="53" customFormat="1" ht="19.5">
      <c r="A6" s="38" t="s">
        <v>111</v>
      </c>
    </row>
    <row r="7" s="53" customFormat="1" ht="19.5">
      <c r="A7" s="38" t="s">
        <v>118</v>
      </c>
    </row>
    <row r="8" s="53" customFormat="1" ht="19.5">
      <c r="A8" s="38" t="s">
        <v>70</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156</v>
      </c>
    </row>
    <row r="21" ht="19.5">
      <c r="A21" s="38" t="s">
        <v>21</v>
      </c>
    </row>
    <row r="22" ht="19.5">
      <c r="A22" s="37" t="s">
        <v>22</v>
      </c>
    </row>
    <row r="23" ht="39">
      <c r="A23" s="40" t="s">
        <v>234</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14.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3.50390625" style="0" customWidth="1"/>
    <col min="2" max="2" width="8.75390625" style="0" customWidth="1"/>
  </cols>
  <sheetData>
    <row r="1" spans="1:2" ht="19.5">
      <c r="A1" s="34" t="s">
        <v>54</v>
      </c>
      <c r="B1" s="35" t="s">
        <v>7</v>
      </c>
    </row>
    <row r="2" ht="19.5">
      <c r="A2" s="36" t="s">
        <v>110</v>
      </c>
    </row>
    <row r="3" ht="19.5">
      <c r="A3" s="36" t="s">
        <v>62</v>
      </c>
    </row>
    <row r="4" ht="19.5">
      <c r="A4" s="37" t="s">
        <v>9</v>
      </c>
    </row>
    <row r="5" ht="19.5">
      <c r="A5" s="38" t="s">
        <v>43</v>
      </c>
    </row>
    <row r="6" s="53" customFormat="1" ht="19.5">
      <c r="A6" s="38" t="s">
        <v>111</v>
      </c>
    </row>
    <row r="7" s="53" customFormat="1" ht="19.5">
      <c r="A7" s="38" t="s">
        <v>118</v>
      </c>
    </row>
    <row r="8" s="53" customFormat="1" ht="19.5">
      <c r="A8" s="38" t="s">
        <v>70</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156</v>
      </c>
    </row>
    <row r="21" ht="19.5">
      <c r="A21" s="38" t="s">
        <v>21</v>
      </c>
    </row>
    <row r="22" ht="19.5">
      <c r="A22" s="37" t="s">
        <v>22</v>
      </c>
    </row>
    <row r="23" ht="39">
      <c r="A23" s="40" t="s">
        <v>234</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15.xml><?xml version="1.0" encoding="utf-8"?>
<worksheet xmlns="http://schemas.openxmlformats.org/spreadsheetml/2006/main" xmlns:r="http://schemas.openxmlformats.org/officeDocument/2006/relationships">
  <dimension ref="A1:C29"/>
  <sheetViews>
    <sheetView zoomScalePageLayoutView="0" workbookViewId="0" topLeftCell="A7">
      <selection activeCell="A23" sqref="A23"/>
    </sheetView>
  </sheetViews>
  <sheetFormatPr defaultColWidth="9.00390625" defaultRowHeight="16.5"/>
  <cols>
    <col min="1" max="1" width="93.50390625" style="0" customWidth="1"/>
    <col min="2" max="2" width="8.75390625" style="0" customWidth="1"/>
  </cols>
  <sheetData>
    <row r="1" spans="1:2" ht="19.5">
      <c r="A1" s="34" t="s">
        <v>54</v>
      </c>
      <c r="B1" s="35" t="s">
        <v>7</v>
      </c>
    </row>
    <row r="2" ht="19.5">
      <c r="A2" s="36" t="s">
        <v>110</v>
      </c>
    </row>
    <row r="3" ht="19.5">
      <c r="A3" s="36" t="s">
        <v>63</v>
      </c>
    </row>
    <row r="4" ht="19.5">
      <c r="A4" s="37" t="s">
        <v>9</v>
      </c>
    </row>
    <row r="5" ht="19.5">
      <c r="A5" s="38" t="s">
        <v>43</v>
      </c>
    </row>
    <row r="6" s="53" customFormat="1" ht="19.5">
      <c r="A6" s="38" t="s">
        <v>111</v>
      </c>
    </row>
    <row r="7" s="53" customFormat="1" ht="19.5">
      <c r="A7" s="38" t="s">
        <v>118</v>
      </c>
    </row>
    <row r="8" s="53" customFormat="1" ht="19.5">
      <c r="A8" s="38" t="s">
        <v>70</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156</v>
      </c>
    </row>
    <row r="21" ht="19.5">
      <c r="A21" s="38" t="s">
        <v>21</v>
      </c>
    </row>
    <row r="22" ht="19.5">
      <c r="A22" s="37" t="s">
        <v>22</v>
      </c>
    </row>
    <row r="23" ht="39">
      <c r="A23" s="40" t="s">
        <v>234</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16.xml><?xml version="1.0" encoding="utf-8"?>
<worksheet xmlns="http://schemas.openxmlformats.org/spreadsheetml/2006/main" xmlns:r="http://schemas.openxmlformats.org/officeDocument/2006/relationships">
  <dimension ref="A1:C29"/>
  <sheetViews>
    <sheetView zoomScalePageLayoutView="0" workbookViewId="0" topLeftCell="A4">
      <selection activeCell="A23" sqref="A23"/>
    </sheetView>
  </sheetViews>
  <sheetFormatPr defaultColWidth="9.00390625" defaultRowHeight="16.5"/>
  <cols>
    <col min="1" max="1" width="93.50390625" style="0" customWidth="1"/>
    <col min="2" max="2" width="8.75390625" style="0" customWidth="1"/>
  </cols>
  <sheetData>
    <row r="1" spans="1:2" ht="19.5">
      <c r="A1" s="34" t="s">
        <v>54</v>
      </c>
      <c r="B1" s="35" t="s">
        <v>7</v>
      </c>
    </row>
    <row r="2" ht="19.5">
      <c r="A2" s="36" t="s">
        <v>110</v>
      </c>
    </row>
    <row r="3" ht="19.5">
      <c r="A3" s="36" t="s">
        <v>60</v>
      </c>
    </row>
    <row r="4" ht="19.5">
      <c r="A4" s="37" t="s">
        <v>9</v>
      </c>
    </row>
    <row r="5" ht="19.5">
      <c r="A5" s="38" t="s">
        <v>43</v>
      </c>
    </row>
    <row r="6" s="53" customFormat="1" ht="19.5">
      <c r="A6" s="38" t="s">
        <v>111</v>
      </c>
    </row>
    <row r="7" s="53" customFormat="1" ht="19.5">
      <c r="A7" s="38" t="s">
        <v>118</v>
      </c>
    </row>
    <row r="8" s="53" customFormat="1" ht="19.5">
      <c r="A8" s="38" t="s">
        <v>70</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158</v>
      </c>
    </row>
    <row r="21" ht="19.5">
      <c r="A21" s="38" t="s">
        <v>21</v>
      </c>
    </row>
    <row r="22" ht="19.5">
      <c r="A22" s="37" t="s">
        <v>22</v>
      </c>
    </row>
    <row r="23" ht="39">
      <c r="A23" s="40" t="s">
        <v>235</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3.50390625" style="57" customWidth="1"/>
    <col min="2" max="2" width="8.75390625" style="57" customWidth="1"/>
    <col min="3" max="16384" width="9.00390625" style="57" customWidth="1"/>
  </cols>
  <sheetData>
    <row r="1" spans="1:2" ht="19.5">
      <c r="A1" s="34" t="s">
        <v>107</v>
      </c>
      <c r="B1" s="35" t="s">
        <v>7</v>
      </c>
    </row>
    <row r="2" ht="19.5">
      <c r="A2" s="36" t="s">
        <v>104</v>
      </c>
    </row>
    <row r="3" ht="19.5">
      <c r="A3" s="36" t="s">
        <v>105</v>
      </c>
    </row>
    <row r="4" ht="19.5">
      <c r="A4" s="37" t="s">
        <v>9</v>
      </c>
    </row>
    <row r="5" ht="19.5">
      <c r="A5" s="38" t="s">
        <v>43</v>
      </c>
    </row>
    <row r="6" ht="19.5">
      <c r="A6" s="38" t="s">
        <v>52</v>
      </c>
    </row>
    <row r="7" ht="19.5">
      <c r="A7" s="38" t="s">
        <v>106</v>
      </c>
    </row>
    <row r="8" ht="19.5">
      <c r="A8" s="38" t="s">
        <v>70</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152</v>
      </c>
    </row>
    <row r="21" ht="19.5">
      <c r="A21" s="38" t="s">
        <v>21</v>
      </c>
    </row>
    <row r="22" ht="19.5">
      <c r="A22" s="37" t="s">
        <v>22</v>
      </c>
    </row>
    <row r="23" ht="39">
      <c r="A23" s="40" t="s">
        <v>236</v>
      </c>
    </row>
    <row r="24" ht="39">
      <c r="A24" s="40" t="s">
        <v>34</v>
      </c>
    </row>
    <row r="25" ht="19.5">
      <c r="A25" s="37" t="s">
        <v>24</v>
      </c>
    </row>
    <row r="26" ht="39">
      <c r="A26" s="40" t="s">
        <v>49</v>
      </c>
    </row>
    <row r="27" ht="59.25">
      <c r="A27" s="40" t="s">
        <v>35</v>
      </c>
    </row>
    <row r="28" ht="39">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18.xml><?xml version="1.0" encoding="utf-8"?>
<worksheet xmlns="http://schemas.openxmlformats.org/spreadsheetml/2006/main" xmlns:r="http://schemas.openxmlformats.org/officeDocument/2006/relationships">
  <dimension ref="A1:C29"/>
  <sheetViews>
    <sheetView zoomScalePageLayoutView="0" workbookViewId="0" topLeftCell="A14">
      <selection activeCell="C27" sqref="C27"/>
    </sheetView>
  </sheetViews>
  <sheetFormatPr defaultColWidth="9.00390625" defaultRowHeight="16.5"/>
  <cols>
    <col min="1" max="1" width="93.50390625" style="57" customWidth="1"/>
    <col min="2" max="2" width="8.75390625" style="57" customWidth="1"/>
    <col min="3" max="16384" width="9.00390625" style="57" customWidth="1"/>
  </cols>
  <sheetData>
    <row r="1" spans="1:2" ht="19.5">
      <c r="A1" s="34" t="s">
        <v>54</v>
      </c>
      <c r="B1" s="35" t="s">
        <v>7</v>
      </c>
    </row>
    <row r="2" ht="19.5">
      <c r="A2" s="36" t="s">
        <v>104</v>
      </c>
    </row>
    <row r="3" ht="19.5">
      <c r="A3" s="36" t="s">
        <v>108</v>
      </c>
    </row>
    <row r="4" ht="19.5">
      <c r="A4" s="37" t="s">
        <v>9</v>
      </c>
    </row>
    <row r="5" ht="19.5">
      <c r="A5" s="38" t="s">
        <v>43</v>
      </c>
    </row>
    <row r="6" ht="19.5">
      <c r="A6" s="38" t="s">
        <v>52</v>
      </c>
    </row>
    <row r="7" ht="19.5">
      <c r="A7" s="38" t="s">
        <v>106</v>
      </c>
    </row>
    <row r="8" ht="19.5">
      <c r="A8" s="38" t="s">
        <v>70</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152</v>
      </c>
    </row>
    <row r="21" ht="19.5">
      <c r="A21" s="38" t="s">
        <v>21</v>
      </c>
    </row>
    <row r="22" ht="19.5">
      <c r="A22" s="37" t="s">
        <v>22</v>
      </c>
    </row>
    <row r="23" ht="39">
      <c r="A23" s="40" t="s">
        <v>236</v>
      </c>
    </row>
    <row r="24" ht="39">
      <c r="A24" s="40" t="s">
        <v>34</v>
      </c>
    </row>
    <row r="25" ht="19.5">
      <c r="A25" s="37" t="s">
        <v>24</v>
      </c>
    </row>
    <row r="26" ht="39">
      <c r="A26" s="40" t="s">
        <v>49</v>
      </c>
    </row>
    <row r="27" ht="59.25">
      <c r="A27" s="40" t="s">
        <v>204</v>
      </c>
    </row>
    <row r="28" ht="39">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19.xml><?xml version="1.0" encoding="utf-8"?>
<worksheet xmlns="http://schemas.openxmlformats.org/spreadsheetml/2006/main" xmlns:r="http://schemas.openxmlformats.org/officeDocument/2006/relationships">
  <dimension ref="A1:C29"/>
  <sheetViews>
    <sheetView zoomScalePageLayoutView="0" workbookViewId="0" topLeftCell="A4">
      <selection activeCell="D24" sqref="D24"/>
    </sheetView>
  </sheetViews>
  <sheetFormatPr defaultColWidth="9.00390625" defaultRowHeight="16.5"/>
  <cols>
    <col min="1" max="1" width="93.50390625" style="57" customWidth="1"/>
    <col min="2" max="2" width="8.75390625" style="57" customWidth="1"/>
    <col min="3" max="16384" width="9.00390625" style="57" customWidth="1"/>
  </cols>
  <sheetData>
    <row r="1" spans="1:2" ht="19.5">
      <c r="A1" s="34" t="s">
        <v>54</v>
      </c>
      <c r="B1" s="35" t="s">
        <v>7</v>
      </c>
    </row>
    <row r="2" ht="19.5">
      <c r="A2" s="36" t="s">
        <v>104</v>
      </c>
    </row>
    <row r="3" ht="19.5">
      <c r="A3" s="36" t="s">
        <v>109</v>
      </c>
    </row>
    <row r="4" ht="19.5">
      <c r="A4" s="37" t="s">
        <v>9</v>
      </c>
    </row>
    <row r="5" ht="19.5">
      <c r="A5" s="38" t="s">
        <v>43</v>
      </c>
    </row>
    <row r="6" ht="19.5">
      <c r="A6" s="38" t="s">
        <v>52</v>
      </c>
    </row>
    <row r="7" ht="19.5">
      <c r="A7" s="38" t="s">
        <v>106</v>
      </c>
    </row>
    <row r="8" ht="19.5">
      <c r="A8" s="38" t="s">
        <v>70</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152</v>
      </c>
    </row>
    <row r="21" ht="19.5">
      <c r="A21" s="38" t="s">
        <v>21</v>
      </c>
    </row>
    <row r="22" ht="19.5">
      <c r="A22" s="37" t="s">
        <v>22</v>
      </c>
    </row>
    <row r="23" ht="39">
      <c r="A23" s="40" t="s">
        <v>236</v>
      </c>
    </row>
    <row r="24" ht="39">
      <c r="A24" s="40" t="s">
        <v>34</v>
      </c>
    </row>
    <row r="25" ht="19.5">
      <c r="A25" s="37" t="s">
        <v>24</v>
      </c>
    </row>
    <row r="26" ht="39">
      <c r="A26" s="40" t="s">
        <v>49</v>
      </c>
    </row>
    <row r="27" ht="59.25">
      <c r="A27" s="40" t="s">
        <v>35</v>
      </c>
    </row>
    <row r="28" ht="39">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6">
      <selection activeCell="A26" sqref="A26"/>
    </sheetView>
  </sheetViews>
  <sheetFormatPr defaultColWidth="9.00390625" defaultRowHeight="16.5"/>
  <cols>
    <col min="1" max="1" width="100.75390625" style="0" customWidth="1"/>
    <col min="2" max="2" width="8.75390625" style="0" customWidth="1"/>
  </cols>
  <sheetData>
    <row r="1" spans="1:2" ht="19.5">
      <c r="A1" s="34" t="s">
        <v>41</v>
      </c>
      <c r="B1" s="35" t="s">
        <v>7</v>
      </c>
    </row>
    <row r="2" ht="19.5">
      <c r="A2" s="36" t="s">
        <v>8</v>
      </c>
    </row>
    <row r="3" ht="19.5">
      <c r="A3" s="36" t="s">
        <v>42</v>
      </c>
    </row>
    <row r="4" ht="19.5">
      <c r="A4" s="37" t="s">
        <v>9</v>
      </c>
    </row>
    <row r="5" ht="19.5">
      <c r="A5" s="38" t="s">
        <v>43</v>
      </c>
    </row>
    <row r="6" ht="19.5">
      <c r="A6" s="38" t="s">
        <v>45</v>
      </c>
    </row>
    <row r="7" ht="19.5">
      <c r="A7" s="38" t="s">
        <v>97</v>
      </c>
    </row>
    <row r="8" ht="19.5">
      <c r="A8" s="38" t="s">
        <v>46</v>
      </c>
    </row>
    <row r="9" ht="19.5">
      <c r="A9" s="38" t="s">
        <v>47</v>
      </c>
    </row>
    <row r="10" ht="19.5">
      <c r="A10" s="37" t="s">
        <v>10</v>
      </c>
    </row>
    <row r="11" ht="19.5">
      <c r="A11" s="38" t="s">
        <v>11</v>
      </c>
    </row>
    <row r="12" ht="19.5">
      <c r="A12" s="37" t="s">
        <v>12</v>
      </c>
    </row>
    <row r="13" ht="17.25">
      <c r="A13" s="39" t="s">
        <v>44</v>
      </c>
    </row>
    <row r="14" ht="39">
      <c r="A14" s="40" t="s">
        <v>13</v>
      </c>
    </row>
    <row r="15" ht="19.5">
      <c r="A15" s="38" t="s">
        <v>14</v>
      </c>
    </row>
    <row r="16" ht="99">
      <c r="A16" s="40" t="s">
        <v>15</v>
      </c>
    </row>
    <row r="17" ht="19.5">
      <c r="A17" s="38" t="s">
        <v>16</v>
      </c>
    </row>
    <row r="18" ht="19.5">
      <c r="A18" s="38" t="s">
        <v>17</v>
      </c>
    </row>
    <row r="19" ht="19.5">
      <c r="A19" s="38" t="s">
        <v>18</v>
      </c>
    </row>
    <row r="20" ht="19.5">
      <c r="A20" s="38" t="s">
        <v>19</v>
      </c>
    </row>
    <row r="21" ht="19.5">
      <c r="A21" s="38" t="s">
        <v>20</v>
      </c>
    </row>
    <row r="22" ht="19.5">
      <c r="A22" s="38" t="s">
        <v>130</v>
      </c>
    </row>
    <row r="23" s="84" customFormat="1" ht="19.5">
      <c r="A23" s="38" t="s">
        <v>131</v>
      </c>
    </row>
    <row r="24" ht="19.5">
      <c r="A24" s="38" t="s">
        <v>21</v>
      </c>
    </row>
    <row r="25" ht="19.5">
      <c r="A25" s="37" t="s">
        <v>22</v>
      </c>
    </row>
    <row r="26" ht="39">
      <c r="A26" s="40" t="s">
        <v>229</v>
      </c>
    </row>
    <row r="27" ht="39">
      <c r="A27" s="40" t="s">
        <v>23</v>
      </c>
    </row>
    <row r="28" ht="19.5">
      <c r="A28" s="37" t="s">
        <v>24</v>
      </c>
    </row>
    <row r="29" ht="39">
      <c r="A29" s="40" t="s">
        <v>25</v>
      </c>
    </row>
    <row r="30" ht="39">
      <c r="A30" s="40" t="s">
        <v>26</v>
      </c>
    </row>
    <row r="31" ht="39">
      <c r="A31" s="41" t="s">
        <v>27</v>
      </c>
    </row>
    <row r="32" ht="19.5">
      <c r="A32"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C29"/>
  <sheetViews>
    <sheetView zoomScalePageLayoutView="0" workbookViewId="0" topLeftCell="A1">
      <selection activeCell="D24" sqref="D24"/>
    </sheetView>
  </sheetViews>
  <sheetFormatPr defaultColWidth="9.00390625" defaultRowHeight="16.5"/>
  <cols>
    <col min="1" max="1" width="93.50390625" style="89" customWidth="1"/>
    <col min="2" max="2" width="8.75390625" style="89" customWidth="1"/>
    <col min="3" max="16384" width="9.00390625" style="89" customWidth="1"/>
  </cols>
  <sheetData>
    <row r="1" spans="1:2" ht="19.5">
      <c r="A1" s="34" t="s">
        <v>54</v>
      </c>
      <c r="B1" s="35" t="s">
        <v>7</v>
      </c>
    </row>
    <row r="2" ht="19.5">
      <c r="A2" s="36" t="s">
        <v>191</v>
      </c>
    </row>
    <row r="3" ht="19.5">
      <c r="A3" s="36" t="s">
        <v>223</v>
      </c>
    </row>
    <row r="4" ht="19.5">
      <c r="A4" s="37" t="s">
        <v>9</v>
      </c>
    </row>
    <row r="5" ht="19.5">
      <c r="A5" s="38" t="s">
        <v>43</v>
      </c>
    </row>
    <row r="6" ht="19.5">
      <c r="A6" s="38" t="s">
        <v>192</v>
      </c>
    </row>
    <row r="7" ht="19.5">
      <c r="A7" s="38" t="s">
        <v>193</v>
      </c>
    </row>
    <row r="8" ht="19.5">
      <c r="A8" s="38" t="s">
        <v>70</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196</v>
      </c>
    </row>
    <row r="20" ht="19.5">
      <c r="A20" s="38" t="s">
        <v>225</v>
      </c>
    </row>
    <row r="21" ht="19.5">
      <c r="A21" s="38" t="s">
        <v>21</v>
      </c>
    </row>
    <row r="22" ht="19.5">
      <c r="A22" s="37" t="s">
        <v>22</v>
      </c>
    </row>
    <row r="23" ht="39">
      <c r="A23" s="40" t="s">
        <v>237</v>
      </c>
    </row>
    <row r="24" ht="39">
      <c r="A24" s="40" t="s">
        <v>34</v>
      </c>
    </row>
    <row r="25" ht="19.5">
      <c r="A25" s="37" t="s">
        <v>24</v>
      </c>
    </row>
    <row r="26" ht="158.25">
      <c r="A26" s="40" t="s">
        <v>195</v>
      </c>
    </row>
    <row r="27" ht="78.75">
      <c r="A27" s="40" t="s">
        <v>194</v>
      </c>
    </row>
    <row r="28" ht="39">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21.xml><?xml version="1.0" encoding="utf-8"?>
<worksheet xmlns="http://schemas.openxmlformats.org/spreadsheetml/2006/main" xmlns:r="http://schemas.openxmlformats.org/officeDocument/2006/relationships">
  <dimension ref="A1:C29"/>
  <sheetViews>
    <sheetView zoomScalePageLayoutView="0" workbookViewId="0" topLeftCell="A1">
      <selection activeCell="D24" sqref="D24"/>
    </sheetView>
  </sheetViews>
  <sheetFormatPr defaultColWidth="9.00390625" defaultRowHeight="16.5"/>
  <cols>
    <col min="1" max="1" width="131.25390625" style="89" customWidth="1"/>
    <col min="2" max="2" width="8.75390625" style="89" customWidth="1"/>
    <col min="3" max="16384" width="9.00390625" style="89" customWidth="1"/>
  </cols>
  <sheetData>
    <row r="1" spans="1:2" ht="19.5">
      <c r="A1" s="34" t="s">
        <v>54</v>
      </c>
      <c r="B1" s="35" t="s">
        <v>7</v>
      </c>
    </row>
    <row r="2" ht="19.5">
      <c r="A2" s="36" t="s">
        <v>206</v>
      </c>
    </row>
    <row r="3" ht="19.5">
      <c r="A3" s="36" t="s">
        <v>200</v>
      </c>
    </row>
    <row r="4" ht="19.5">
      <c r="A4" s="37" t="s">
        <v>9</v>
      </c>
    </row>
    <row r="5" ht="19.5">
      <c r="A5" s="38" t="s">
        <v>43</v>
      </c>
    </row>
    <row r="6" ht="19.5">
      <c r="A6" s="38" t="s">
        <v>71</v>
      </c>
    </row>
    <row r="7" ht="19.5">
      <c r="A7" s="38" t="s">
        <v>116</v>
      </c>
    </row>
    <row r="8" ht="19.5">
      <c r="A8" s="38" t="s">
        <v>70</v>
      </c>
    </row>
    <row r="9" ht="19.5">
      <c r="A9" s="38" t="s">
        <v>47</v>
      </c>
    </row>
    <row r="10" ht="19.5">
      <c r="A10" s="37" t="s">
        <v>10</v>
      </c>
    </row>
    <row r="11" ht="19.5">
      <c r="A11" s="38" t="s">
        <v>11</v>
      </c>
    </row>
    <row r="12" ht="19.5">
      <c r="A12" s="37" t="s">
        <v>12</v>
      </c>
    </row>
    <row r="13" ht="19.5">
      <c r="A13" s="38" t="s">
        <v>202</v>
      </c>
    </row>
    <row r="14" ht="19.5">
      <c r="A14" s="40" t="s">
        <v>29</v>
      </c>
    </row>
    <row r="15" ht="19.5">
      <c r="A15" s="38" t="s">
        <v>14</v>
      </c>
    </row>
    <row r="16" spans="1:3" ht="21" customHeight="1">
      <c r="A16" s="40" t="s">
        <v>30</v>
      </c>
      <c r="C16" s="43"/>
    </row>
    <row r="17" ht="19.5">
      <c r="A17" s="38" t="s">
        <v>31</v>
      </c>
    </row>
    <row r="18" ht="19.5">
      <c r="A18" s="38" t="s">
        <v>32</v>
      </c>
    </row>
    <row r="19" ht="19.5">
      <c r="A19" s="38" t="s">
        <v>201</v>
      </c>
    </row>
    <row r="20" ht="19.5">
      <c r="A20" s="38" t="s">
        <v>152</v>
      </c>
    </row>
    <row r="21" ht="19.5">
      <c r="A21" s="38" t="s">
        <v>21</v>
      </c>
    </row>
    <row r="22" ht="19.5">
      <c r="A22" s="37" t="s">
        <v>22</v>
      </c>
    </row>
    <row r="23" ht="39">
      <c r="A23" s="40" t="s">
        <v>238</v>
      </c>
    </row>
    <row r="24" ht="19.5">
      <c r="A24" s="40" t="s">
        <v>34</v>
      </c>
    </row>
    <row r="25" ht="19.5">
      <c r="A25" s="37" t="s">
        <v>24</v>
      </c>
    </row>
    <row r="26" ht="118.5">
      <c r="A26" s="40" t="s">
        <v>203</v>
      </c>
    </row>
    <row r="27" ht="39">
      <c r="A27" s="40" t="s">
        <v>204</v>
      </c>
    </row>
    <row r="28" ht="19.5">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22.xml><?xml version="1.0" encoding="utf-8"?>
<worksheet xmlns="http://schemas.openxmlformats.org/spreadsheetml/2006/main" xmlns:r="http://schemas.openxmlformats.org/officeDocument/2006/relationships">
  <dimension ref="A1:C29"/>
  <sheetViews>
    <sheetView zoomScalePageLayoutView="0" workbookViewId="0" topLeftCell="A1">
      <selection activeCell="C8" sqref="C8"/>
    </sheetView>
  </sheetViews>
  <sheetFormatPr defaultColWidth="9.00390625" defaultRowHeight="16.5"/>
  <cols>
    <col min="1" max="1" width="131.25390625" style="95" customWidth="1"/>
    <col min="2" max="2" width="8.75390625" style="95" customWidth="1"/>
    <col min="3" max="16384" width="9.00390625" style="95" customWidth="1"/>
  </cols>
  <sheetData>
    <row r="1" spans="1:2" ht="19.5">
      <c r="A1" s="34" t="s">
        <v>54</v>
      </c>
      <c r="B1" s="35" t="s">
        <v>7</v>
      </c>
    </row>
    <row r="2" ht="19.5">
      <c r="A2" s="36" t="s">
        <v>217</v>
      </c>
    </row>
    <row r="3" ht="19.5">
      <c r="A3" s="36" t="s">
        <v>207</v>
      </c>
    </row>
    <row r="4" ht="19.5">
      <c r="A4" s="37" t="s">
        <v>9</v>
      </c>
    </row>
    <row r="5" ht="19.5">
      <c r="A5" s="38" t="s">
        <v>43</v>
      </c>
    </row>
    <row r="6" ht="19.5">
      <c r="A6" s="38" t="s">
        <v>71</v>
      </c>
    </row>
    <row r="7" ht="19.5">
      <c r="A7" s="38" t="s">
        <v>116</v>
      </c>
    </row>
    <row r="8" ht="19.5">
      <c r="A8" s="38" t="s">
        <v>70</v>
      </c>
    </row>
    <row r="9" ht="19.5">
      <c r="A9" s="38" t="s">
        <v>47</v>
      </c>
    </row>
    <row r="10" ht="19.5">
      <c r="A10" s="37" t="s">
        <v>10</v>
      </c>
    </row>
    <row r="11" ht="19.5">
      <c r="A11" s="38" t="s">
        <v>11</v>
      </c>
    </row>
    <row r="12" ht="19.5">
      <c r="A12" s="37" t="s">
        <v>12</v>
      </c>
    </row>
    <row r="13" ht="19.5">
      <c r="A13" s="38" t="s">
        <v>202</v>
      </c>
    </row>
    <row r="14" ht="19.5">
      <c r="A14" s="40" t="s">
        <v>29</v>
      </c>
    </row>
    <row r="15" ht="19.5">
      <c r="A15" s="38" t="s">
        <v>14</v>
      </c>
    </row>
    <row r="16" spans="1:3" ht="21" customHeight="1">
      <c r="A16" s="40" t="s">
        <v>30</v>
      </c>
      <c r="C16" s="43"/>
    </row>
    <row r="17" ht="19.5">
      <c r="A17" s="38" t="s">
        <v>218</v>
      </c>
    </row>
    <row r="18" ht="39">
      <c r="A18" s="40" t="s">
        <v>219</v>
      </c>
    </row>
    <row r="19" ht="19.5">
      <c r="A19" s="38" t="s">
        <v>212</v>
      </c>
    </row>
    <row r="20" ht="19.5">
      <c r="A20" s="38" t="s">
        <v>228</v>
      </c>
    </row>
    <row r="21" ht="19.5">
      <c r="A21" s="38" t="s">
        <v>21</v>
      </c>
    </row>
    <row r="22" ht="19.5">
      <c r="A22" s="37" t="s">
        <v>22</v>
      </c>
    </row>
    <row r="23" ht="39">
      <c r="A23" s="40" t="s">
        <v>239</v>
      </c>
    </row>
    <row r="24" ht="19.5">
      <c r="A24" s="40" t="s">
        <v>34</v>
      </c>
    </row>
    <row r="25" ht="19.5">
      <c r="A25" s="37" t="s">
        <v>24</v>
      </c>
    </row>
    <row r="26" ht="118.5">
      <c r="A26" s="40" t="s">
        <v>203</v>
      </c>
    </row>
    <row r="27" ht="39">
      <c r="A27" s="40" t="s">
        <v>204</v>
      </c>
    </row>
    <row r="28" ht="19.5">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23.xml><?xml version="1.0" encoding="utf-8"?>
<worksheet xmlns="http://schemas.openxmlformats.org/spreadsheetml/2006/main" xmlns:r="http://schemas.openxmlformats.org/officeDocument/2006/relationships">
  <dimension ref="A1:C29"/>
  <sheetViews>
    <sheetView zoomScalePageLayoutView="0" workbookViewId="0" topLeftCell="A1">
      <selection activeCell="C15" sqref="C15"/>
    </sheetView>
  </sheetViews>
  <sheetFormatPr defaultColWidth="9.00390625" defaultRowHeight="16.5"/>
  <cols>
    <col min="1" max="1" width="131.25390625" style="95" customWidth="1"/>
    <col min="2" max="2" width="8.75390625" style="95" customWidth="1"/>
    <col min="3" max="16384" width="9.00390625" style="95" customWidth="1"/>
  </cols>
  <sheetData>
    <row r="1" spans="1:2" ht="19.5">
      <c r="A1" s="34" t="s">
        <v>54</v>
      </c>
      <c r="B1" s="35" t="s">
        <v>7</v>
      </c>
    </row>
    <row r="2" ht="19.5">
      <c r="A2" s="36" t="s">
        <v>210</v>
      </c>
    </row>
    <row r="3" ht="19.5">
      <c r="A3" s="36" t="s">
        <v>211</v>
      </c>
    </row>
    <row r="4" ht="19.5">
      <c r="A4" s="37" t="s">
        <v>9</v>
      </c>
    </row>
    <row r="5" ht="19.5">
      <c r="A5" s="38" t="s">
        <v>43</v>
      </c>
    </row>
    <row r="6" ht="19.5">
      <c r="A6" s="38" t="s">
        <v>71</v>
      </c>
    </row>
    <row r="7" ht="19.5">
      <c r="A7" s="38" t="s">
        <v>116</v>
      </c>
    </row>
    <row r="8" ht="19.5">
      <c r="A8" s="38" t="s">
        <v>70</v>
      </c>
    </row>
    <row r="9" ht="19.5">
      <c r="A9" s="38" t="s">
        <v>47</v>
      </c>
    </row>
    <row r="10" ht="19.5">
      <c r="A10" s="37" t="s">
        <v>10</v>
      </c>
    </row>
    <row r="11" ht="19.5">
      <c r="A11" s="38" t="s">
        <v>11</v>
      </c>
    </row>
    <row r="12" ht="19.5">
      <c r="A12" s="37" t="s">
        <v>12</v>
      </c>
    </row>
    <row r="13" ht="19.5">
      <c r="A13" s="38" t="s">
        <v>202</v>
      </c>
    </row>
    <row r="14" ht="19.5">
      <c r="A14" s="40" t="s">
        <v>29</v>
      </c>
    </row>
    <row r="15" ht="409.5">
      <c r="A15" s="40" t="s">
        <v>214</v>
      </c>
    </row>
    <row r="16" spans="1:3" ht="21" customHeight="1">
      <c r="A16" s="40"/>
      <c r="C16" s="43"/>
    </row>
    <row r="17" ht="19.5">
      <c r="A17" s="38" t="s">
        <v>215</v>
      </c>
    </row>
    <row r="18" ht="39">
      <c r="A18" s="40" t="s">
        <v>216</v>
      </c>
    </row>
    <row r="19" ht="19.5">
      <c r="A19" s="38" t="s">
        <v>212</v>
      </c>
    </row>
    <row r="20" ht="19.5">
      <c r="A20" s="38" t="s">
        <v>227</v>
      </c>
    </row>
    <row r="21" ht="19.5">
      <c r="A21" s="38" t="s">
        <v>21</v>
      </c>
    </row>
    <row r="22" ht="19.5">
      <c r="A22" s="37" t="s">
        <v>22</v>
      </c>
    </row>
    <row r="23" ht="39">
      <c r="A23" s="40" t="s">
        <v>240</v>
      </c>
    </row>
    <row r="24" ht="19.5">
      <c r="A24" s="40" t="s">
        <v>34</v>
      </c>
    </row>
    <row r="25" ht="19.5">
      <c r="A25" s="37" t="s">
        <v>24</v>
      </c>
    </row>
    <row r="26" ht="59.25">
      <c r="A26" s="40" t="s">
        <v>213</v>
      </c>
    </row>
    <row r="27" ht="39">
      <c r="A27" s="40" t="s">
        <v>204</v>
      </c>
    </row>
    <row r="28" ht="19.5">
      <c r="A28" s="41" t="s">
        <v>27</v>
      </c>
    </row>
    <row r="29" ht="20.25" thickBot="1">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24.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I31"/>
    </sheetView>
  </sheetViews>
  <sheetFormatPr defaultColWidth="9.00390625" defaultRowHeight="16.5"/>
  <cols>
    <col min="1" max="1" width="18.625" style="0" customWidth="1"/>
    <col min="2" max="2" width="14.25390625" style="0" customWidth="1"/>
    <col min="3" max="3" width="19.50390625" style="0" customWidth="1"/>
    <col min="4" max="4" width="10.50390625" style="0" customWidth="1"/>
    <col min="5" max="5" width="11.50390625" style="98" customWidth="1"/>
    <col min="6" max="6" width="12.625" style="0" customWidth="1"/>
    <col min="7" max="7" width="19.125" style="0" customWidth="1"/>
  </cols>
  <sheetData>
    <row r="1" spans="1:9" ht="16.5" thickBot="1">
      <c r="A1" s="100" t="s">
        <v>241</v>
      </c>
      <c r="B1" s="101"/>
      <c r="C1" s="101"/>
      <c r="D1" s="100" t="s">
        <v>242</v>
      </c>
      <c r="E1" s="105"/>
      <c r="F1" s="364" t="s">
        <v>243</v>
      </c>
      <c r="G1" s="365"/>
      <c r="H1" s="102" t="s">
        <v>244</v>
      </c>
      <c r="I1" s="98"/>
    </row>
    <row r="2" spans="1:9" ht="16.5" thickBot="1">
      <c r="A2" s="100" t="s">
        <v>245</v>
      </c>
      <c r="B2" s="103" t="s">
        <v>246</v>
      </c>
      <c r="C2" s="104"/>
      <c r="D2" s="100" t="s">
        <v>247</v>
      </c>
      <c r="E2" s="105"/>
      <c r="F2" s="366" t="s">
        <v>248</v>
      </c>
      <c r="G2" s="367"/>
      <c r="H2" s="98"/>
      <c r="I2" s="98"/>
    </row>
    <row r="3" spans="1:9" ht="27.75">
      <c r="A3" s="368" t="s">
        <v>249</v>
      </c>
      <c r="B3" s="368"/>
      <c r="C3" s="368"/>
      <c r="D3" s="368"/>
      <c r="E3" s="368"/>
      <c r="F3" s="368"/>
      <c r="G3" s="368"/>
      <c r="H3" s="98"/>
      <c r="I3" s="98"/>
    </row>
    <row r="4" spans="1:9" ht="15.75">
      <c r="A4" s="369"/>
      <c r="B4" s="369"/>
      <c r="C4" s="369"/>
      <c r="D4" s="369"/>
      <c r="E4" s="369"/>
      <c r="F4" s="369"/>
      <c r="G4" s="369"/>
      <c r="H4" s="98"/>
      <c r="I4" s="98"/>
    </row>
    <row r="5" spans="1:9" ht="16.5" thickBot="1">
      <c r="A5" s="370" t="s">
        <v>275</v>
      </c>
      <c r="B5" s="370"/>
      <c r="C5" s="370"/>
      <c r="D5" s="370"/>
      <c r="E5" s="371"/>
      <c r="F5" s="371"/>
      <c r="G5" s="370"/>
      <c r="H5" s="98"/>
      <c r="I5" s="98"/>
    </row>
    <row r="6" spans="1:9" ht="19.5">
      <c r="A6" s="376" t="s">
        <v>250</v>
      </c>
      <c r="B6" s="376"/>
      <c r="C6" s="377"/>
      <c r="D6" s="374" t="s">
        <v>251</v>
      </c>
      <c r="E6" s="120"/>
      <c r="F6" s="121"/>
      <c r="G6" s="383" t="s">
        <v>252</v>
      </c>
      <c r="H6" s="98"/>
      <c r="I6" s="98"/>
    </row>
    <row r="7" spans="1:9" ht="39.75" thickBot="1">
      <c r="A7" s="378"/>
      <c r="B7" s="378"/>
      <c r="C7" s="379"/>
      <c r="D7" s="375"/>
      <c r="E7" s="122" t="s">
        <v>253</v>
      </c>
      <c r="F7" s="123" t="s">
        <v>276</v>
      </c>
      <c r="G7" s="384"/>
      <c r="H7" s="98"/>
      <c r="I7" s="98"/>
    </row>
    <row r="8" spans="1:9" ht="19.5">
      <c r="A8" s="387" t="s">
        <v>254</v>
      </c>
      <c r="B8" s="389" t="s">
        <v>255</v>
      </c>
      <c r="C8" s="390"/>
      <c r="D8" s="124">
        <v>40</v>
      </c>
      <c r="E8" s="124"/>
      <c r="F8" s="125"/>
      <c r="G8" s="124">
        <v>1</v>
      </c>
      <c r="H8" s="98"/>
      <c r="I8" s="98"/>
    </row>
    <row r="9" spans="1:9" ht="19.5">
      <c r="A9" s="387"/>
      <c r="B9" s="391" t="s">
        <v>256</v>
      </c>
      <c r="C9" s="392"/>
      <c r="D9" s="124">
        <v>40</v>
      </c>
      <c r="E9" s="124"/>
      <c r="F9" s="125"/>
      <c r="G9" s="124">
        <v>1</v>
      </c>
      <c r="H9" s="98"/>
      <c r="I9" s="98"/>
    </row>
    <row r="10" spans="1:9" ht="19.5">
      <c r="A10" s="387"/>
      <c r="B10" s="372" t="s">
        <v>257</v>
      </c>
      <c r="C10" s="373"/>
      <c r="D10" s="125"/>
      <c r="E10" s="125"/>
      <c r="F10" s="125"/>
      <c r="G10" s="126"/>
      <c r="H10" s="98"/>
      <c r="I10" s="98"/>
    </row>
    <row r="11" spans="1:9" ht="19.5">
      <c r="A11" s="388"/>
      <c r="B11" s="363" t="s">
        <v>258</v>
      </c>
      <c r="C11" s="372"/>
      <c r="D11" s="125"/>
      <c r="E11" s="125"/>
      <c r="F11" s="125"/>
      <c r="G11" s="126"/>
      <c r="H11" s="98"/>
      <c r="I11" s="98"/>
    </row>
    <row r="12" spans="1:9" ht="19.5">
      <c r="A12" s="380" t="s">
        <v>259</v>
      </c>
      <c r="B12" s="372" t="s">
        <v>255</v>
      </c>
      <c r="C12" s="373"/>
      <c r="D12" s="124">
        <v>40</v>
      </c>
      <c r="E12" s="124"/>
      <c r="F12" s="125"/>
      <c r="G12" s="124">
        <v>1</v>
      </c>
      <c r="H12" s="98"/>
      <c r="I12" s="98"/>
    </row>
    <row r="13" spans="1:9" ht="19.5">
      <c r="A13" s="381"/>
      <c r="B13" s="372" t="s">
        <v>260</v>
      </c>
      <c r="C13" s="373"/>
      <c r="D13" s="124">
        <v>40</v>
      </c>
      <c r="E13" s="124"/>
      <c r="F13" s="125"/>
      <c r="G13" s="124">
        <v>1</v>
      </c>
      <c r="H13" s="98"/>
      <c r="I13" s="98"/>
    </row>
    <row r="14" spans="1:9" ht="19.5">
      <c r="A14" s="381"/>
      <c r="B14" s="372" t="s">
        <v>261</v>
      </c>
      <c r="C14" s="373"/>
      <c r="D14" s="125"/>
      <c r="E14" s="125"/>
      <c r="F14" s="125"/>
      <c r="G14" s="127"/>
      <c r="H14" s="98"/>
      <c r="I14" s="98"/>
    </row>
    <row r="15" spans="1:9" ht="19.5">
      <c r="A15" s="381"/>
      <c r="B15" s="393" t="s">
        <v>262</v>
      </c>
      <c r="C15" s="106" t="s">
        <v>263</v>
      </c>
      <c r="D15" s="125"/>
      <c r="E15" s="125"/>
      <c r="F15" s="125"/>
      <c r="G15" s="127"/>
      <c r="H15" s="98"/>
      <c r="I15" s="98"/>
    </row>
    <row r="16" spans="1:9" ht="19.5">
      <c r="A16" s="381"/>
      <c r="B16" s="393"/>
      <c r="C16" s="108" t="s">
        <v>264</v>
      </c>
      <c r="D16" s="128"/>
      <c r="E16" s="128"/>
      <c r="F16" s="125"/>
      <c r="G16" s="127"/>
      <c r="H16" s="98"/>
      <c r="I16" s="98"/>
    </row>
    <row r="17" spans="1:9" ht="19.5">
      <c r="A17" s="381"/>
      <c r="B17" s="394"/>
      <c r="C17" s="108" t="s">
        <v>265</v>
      </c>
      <c r="D17" s="125"/>
      <c r="E17" s="125"/>
      <c r="F17" s="125"/>
      <c r="G17" s="127"/>
      <c r="H17" s="98"/>
      <c r="I17" s="98"/>
    </row>
    <row r="18" spans="1:9" ht="19.5">
      <c r="A18" s="381"/>
      <c r="B18" s="395" t="s">
        <v>266</v>
      </c>
      <c r="C18" s="108" t="s">
        <v>263</v>
      </c>
      <c r="D18" s="125"/>
      <c r="E18" s="125"/>
      <c r="F18" s="125"/>
      <c r="G18" s="127"/>
      <c r="H18" s="98"/>
      <c r="I18" s="98"/>
    </row>
    <row r="19" spans="1:9" ht="19.5">
      <c r="A19" s="381"/>
      <c r="B19" s="393"/>
      <c r="C19" s="108" t="s">
        <v>264</v>
      </c>
      <c r="D19" s="125">
        <v>40</v>
      </c>
      <c r="E19" s="125"/>
      <c r="F19" s="125"/>
      <c r="G19" s="129"/>
      <c r="H19" s="98"/>
      <c r="I19" s="98"/>
    </row>
    <row r="20" spans="1:9" ht="19.5">
      <c r="A20" s="381"/>
      <c r="B20" s="394"/>
      <c r="C20" s="108" t="s">
        <v>265</v>
      </c>
      <c r="D20" s="130">
        <v>40</v>
      </c>
      <c r="E20" s="130"/>
      <c r="F20" s="125"/>
      <c r="G20" s="131"/>
      <c r="H20" s="98"/>
      <c r="I20" s="98"/>
    </row>
    <row r="21" spans="1:9" ht="19.5">
      <c r="A21" s="381"/>
      <c r="B21" s="363" t="s">
        <v>267</v>
      </c>
      <c r="C21" s="108" t="s">
        <v>268</v>
      </c>
      <c r="D21" s="131"/>
      <c r="E21" s="131"/>
      <c r="F21" s="131"/>
      <c r="G21" s="125"/>
      <c r="H21" s="98"/>
      <c r="I21" s="98"/>
    </row>
    <row r="22" spans="1:9" ht="19.5">
      <c r="A22" s="381"/>
      <c r="B22" s="363"/>
      <c r="C22" s="109" t="s">
        <v>269</v>
      </c>
      <c r="D22" s="110"/>
      <c r="E22" s="110"/>
      <c r="F22" s="110"/>
      <c r="G22" s="111"/>
      <c r="H22" s="98"/>
      <c r="I22" s="98"/>
    </row>
    <row r="23" spans="1:9" ht="19.5">
      <c r="A23" s="382"/>
      <c r="B23" s="363"/>
      <c r="C23" s="109" t="s">
        <v>270</v>
      </c>
      <c r="D23" s="110"/>
      <c r="E23" s="110"/>
      <c r="F23" s="110"/>
      <c r="G23" s="107">
        <v>1</v>
      </c>
      <c r="H23" s="98"/>
      <c r="I23" s="98"/>
    </row>
    <row r="24" spans="1:9" ht="20.25" thickBot="1">
      <c r="A24" s="385" t="s">
        <v>271</v>
      </c>
      <c r="B24" s="385"/>
      <c r="C24" s="386"/>
      <c r="D24" s="112"/>
      <c r="E24" s="113"/>
      <c r="F24" s="113"/>
      <c r="G24" s="114"/>
      <c r="H24" s="98"/>
      <c r="I24" s="98"/>
    </row>
    <row r="25" spans="1:9" ht="31.5" customHeight="1">
      <c r="A25" s="115" t="s">
        <v>272</v>
      </c>
      <c r="B25" s="101" t="s">
        <v>277</v>
      </c>
      <c r="C25" s="101" t="s">
        <v>278</v>
      </c>
      <c r="E25" s="101" t="s">
        <v>279</v>
      </c>
      <c r="F25" s="115"/>
      <c r="G25" s="116"/>
      <c r="H25" s="98"/>
      <c r="I25" s="98"/>
    </row>
    <row r="26" spans="1:9" ht="14.25" customHeight="1">
      <c r="A26" s="117"/>
      <c r="B26" s="117" t="s">
        <v>280</v>
      </c>
      <c r="C26" s="117" t="s">
        <v>281</v>
      </c>
      <c r="D26" s="117"/>
      <c r="E26" s="117"/>
      <c r="F26" s="117"/>
      <c r="G26" s="118" t="s">
        <v>282</v>
      </c>
      <c r="H26" s="98"/>
      <c r="I26" s="98"/>
    </row>
    <row r="27" spans="1:9" ht="15.75">
      <c r="A27" s="101"/>
      <c r="B27" s="101"/>
      <c r="C27" s="116"/>
      <c r="D27" s="101"/>
      <c r="E27" s="101"/>
      <c r="F27" s="101"/>
      <c r="G27" s="116"/>
      <c r="H27" s="98"/>
      <c r="I27" s="98"/>
    </row>
    <row r="28" spans="1:9" ht="15.75">
      <c r="A28" s="101"/>
      <c r="B28" s="101"/>
      <c r="C28" s="116"/>
      <c r="D28" s="101"/>
      <c r="E28" s="101"/>
      <c r="F28" s="101"/>
      <c r="G28" s="116"/>
      <c r="H28" s="98"/>
      <c r="I28" s="98"/>
    </row>
    <row r="29" spans="1:9" ht="15.75">
      <c r="A29" s="119" t="s">
        <v>273</v>
      </c>
      <c r="B29" s="101"/>
      <c r="C29" s="116"/>
      <c r="D29" s="101"/>
      <c r="E29" s="101"/>
      <c r="F29" s="101"/>
      <c r="G29" s="116"/>
      <c r="H29" s="98"/>
      <c r="I29" s="98"/>
    </row>
    <row r="30" spans="1:9" ht="15.75">
      <c r="A30" s="119" t="s">
        <v>274</v>
      </c>
      <c r="B30" s="101"/>
      <c r="C30" s="116"/>
      <c r="D30" s="101"/>
      <c r="E30" s="101"/>
      <c r="F30" s="101"/>
      <c r="G30" s="116"/>
      <c r="H30" s="98"/>
      <c r="I30" s="98"/>
    </row>
    <row r="31" spans="1:9" ht="15.75">
      <c r="A31" s="98"/>
      <c r="B31" s="98"/>
      <c r="C31" s="98"/>
      <c r="D31" s="98"/>
      <c r="F31" s="98"/>
      <c r="G31" s="98"/>
      <c r="H31" s="98"/>
      <c r="I31" s="98"/>
    </row>
    <row r="32" spans="1:9" ht="15.75">
      <c r="A32" s="98"/>
      <c r="B32" s="98"/>
      <c r="C32" s="98"/>
      <c r="D32" s="98"/>
      <c r="F32" s="98"/>
      <c r="G32" s="98"/>
      <c r="H32" s="98"/>
      <c r="I32" s="98"/>
    </row>
  </sheetData>
  <sheetProtection/>
  <mergeCells count="21">
    <mergeCell ref="B18:B20"/>
    <mergeCell ref="G6:G7"/>
    <mergeCell ref="A24:C24"/>
    <mergeCell ref="A8:A11"/>
    <mergeCell ref="B8:C8"/>
    <mergeCell ref="B9:C9"/>
    <mergeCell ref="B10:C10"/>
    <mergeCell ref="B11:C11"/>
    <mergeCell ref="B13:C13"/>
    <mergeCell ref="B14:C14"/>
    <mergeCell ref="B15:B17"/>
    <mergeCell ref="B21:B23"/>
    <mergeCell ref="F1:G1"/>
    <mergeCell ref="F2:G2"/>
    <mergeCell ref="A3:G3"/>
    <mergeCell ref="A4:G4"/>
    <mergeCell ref="A5:G5"/>
    <mergeCell ref="B12:C12"/>
    <mergeCell ref="D6:D7"/>
    <mergeCell ref="A6:C7"/>
    <mergeCell ref="A12:A23"/>
  </mergeCells>
  <hyperlinks>
    <hyperlink ref="H1" location="預告統計資料發布時間表!A1" display="返回發佈時間表"/>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31"/>
  <sheetViews>
    <sheetView zoomScalePageLayoutView="0" workbookViewId="0" topLeftCell="A1">
      <selection activeCell="H1" sqref="H1"/>
    </sheetView>
  </sheetViews>
  <sheetFormatPr defaultColWidth="9.00390625" defaultRowHeight="16.5"/>
  <cols>
    <col min="1" max="1" width="16.375" style="0" customWidth="1"/>
    <col min="2" max="2" width="14.50390625" style="0" customWidth="1"/>
    <col min="3" max="3" width="19.125" style="0" customWidth="1"/>
    <col min="4" max="4" width="14.50390625" style="0" customWidth="1"/>
    <col min="5" max="6" width="12.25390625" style="0" customWidth="1"/>
    <col min="7" max="7" width="18.00390625" style="0" customWidth="1"/>
  </cols>
  <sheetData>
    <row r="1" spans="1:9" ht="16.5" thickBot="1">
      <c r="A1" s="100" t="s">
        <v>241</v>
      </c>
      <c r="B1" s="101"/>
      <c r="C1" s="101"/>
      <c r="D1" s="100" t="s">
        <v>242</v>
      </c>
      <c r="E1" s="105"/>
      <c r="F1" s="364" t="s">
        <v>243</v>
      </c>
      <c r="G1" s="365"/>
      <c r="H1" s="102" t="s">
        <v>244</v>
      </c>
      <c r="I1" s="99"/>
    </row>
    <row r="2" spans="1:9" ht="16.5" thickBot="1">
      <c r="A2" s="100" t="s">
        <v>245</v>
      </c>
      <c r="B2" s="103" t="s">
        <v>246</v>
      </c>
      <c r="C2" s="104"/>
      <c r="D2" s="100" t="s">
        <v>247</v>
      </c>
      <c r="E2" s="105"/>
      <c r="F2" s="366" t="s">
        <v>248</v>
      </c>
      <c r="G2" s="367"/>
      <c r="H2" s="99"/>
      <c r="I2" s="99"/>
    </row>
    <row r="3" spans="1:9" ht="27.75">
      <c r="A3" s="368" t="s">
        <v>249</v>
      </c>
      <c r="B3" s="368"/>
      <c r="C3" s="368"/>
      <c r="D3" s="368"/>
      <c r="E3" s="368"/>
      <c r="F3" s="368"/>
      <c r="G3" s="368"/>
      <c r="H3" s="99"/>
      <c r="I3" s="99"/>
    </row>
    <row r="4" spans="1:9" ht="15.75">
      <c r="A4" s="369"/>
      <c r="B4" s="369"/>
      <c r="C4" s="369"/>
      <c r="D4" s="369"/>
      <c r="E4" s="369"/>
      <c r="F4" s="369"/>
      <c r="G4" s="369"/>
      <c r="H4" s="99"/>
      <c r="I4" s="99"/>
    </row>
    <row r="5" spans="1:9" ht="15.75">
      <c r="A5" s="371" t="s">
        <v>331</v>
      </c>
      <c r="B5" s="371"/>
      <c r="C5" s="371"/>
      <c r="D5" s="371"/>
      <c r="E5" s="371"/>
      <c r="F5" s="371"/>
      <c r="G5" s="371"/>
      <c r="H5" s="99"/>
      <c r="I5" s="99"/>
    </row>
    <row r="6" spans="1:9" ht="19.5">
      <c r="A6" s="399" t="s">
        <v>250</v>
      </c>
      <c r="B6" s="399"/>
      <c r="C6" s="399"/>
      <c r="D6" s="398" t="s">
        <v>251</v>
      </c>
      <c r="E6" s="120"/>
      <c r="F6" s="121"/>
      <c r="G6" s="399" t="s">
        <v>252</v>
      </c>
      <c r="H6" s="99"/>
      <c r="I6" s="99"/>
    </row>
    <row r="7" spans="1:9" ht="39">
      <c r="A7" s="399"/>
      <c r="B7" s="399"/>
      <c r="C7" s="399"/>
      <c r="D7" s="399"/>
      <c r="E7" s="120" t="s">
        <v>253</v>
      </c>
      <c r="F7" s="169" t="s">
        <v>276</v>
      </c>
      <c r="G7" s="399"/>
      <c r="H7" s="99"/>
      <c r="I7" s="99"/>
    </row>
    <row r="8" spans="1:9" ht="19.5">
      <c r="A8" s="387" t="s">
        <v>254</v>
      </c>
      <c r="B8" s="389" t="s">
        <v>255</v>
      </c>
      <c r="C8" s="390"/>
      <c r="D8" s="167">
        <v>57</v>
      </c>
      <c r="E8" s="167"/>
      <c r="F8" s="168"/>
      <c r="G8" s="167">
        <v>1</v>
      </c>
      <c r="H8" s="99"/>
      <c r="I8" s="99"/>
    </row>
    <row r="9" spans="1:9" ht="19.5">
      <c r="A9" s="387"/>
      <c r="B9" s="391" t="s">
        <v>256</v>
      </c>
      <c r="C9" s="392"/>
      <c r="D9" s="124">
        <v>57</v>
      </c>
      <c r="E9" s="124"/>
      <c r="F9" s="125"/>
      <c r="G9" s="124">
        <v>1</v>
      </c>
      <c r="H9" s="99"/>
      <c r="I9" s="99"/>
    </row>
    <row r="10" spans="1:9" ht="19.5">
      <c r="A10" s="387"/>
      <c r="B10" s="372" t="s">
        <v>257</v>
      </c>
      <c r="C10" s="373"/>
      <c r="D10" s="125"/>
      <c r="E10" s="125"/>
      <c r="F10" s="125"/>
      <c r="G10" s="126"/>
      <c r="H10" s="99"/>
      <c r="I10" s="99"/>
    </row>
    <row r="11" spans="1:9" ht="19.5">
      <c r="A11" s="388"/>
      <c r="B11" s="396" t="s">
        <v>258</v>
      </c>
      <c r="C11" s="397"/>
      <c r="D11" s="125"/>
      <c r="E11" s="125"/>
      <c r="F11" s="125"/>
      <c r="G11" s="126"/>
      <c r="H11" s="99"/>
      <c r="I11" s="99"/>
    </row>
    <row r="12" spans="1:9" ht="19.5">
      <c r="A12" s="380" t="s">
        <v>259</v>
      </c>
      <c r="B12" s="372" t="s">
        <v>255</v>
      </c>
      <c r="C12" s="373"/>
      <c r="D12" s="124">
        <v>57</v>
      </c>
      <c r="E12" s="124"/>
      <c r="F12" s="125"/>
      <c r="G12" s="124">
        <v>1</v>
      </c>
      <c r="H12" s="99"/>
      <c r="I12" s="99"/>
    </row>
    <row r="13" spans="1:9" ht="19.5">
      <c r="A13" s="381"/>
      <c r="B13" s="372" t="s">
        <v>264</v>
      </c>
      <c r="C13" s="373"/>
      <c r="D13" s="124">
        <v>57</v>
      </c>
      <c r="E13" s="124"/>
      <c r="F13" s="125"/>
      <c r="G13" s="124">
        <v>1</v>
      </c>
      <c r="H13" s="99"/>
      <c r="I13" s="99"/>
    </row>
    <row r="14" spans="1:9" ht="19.5">
      <c r="A14" s="381"/>
      <c r="B14" s="372" t="s">
        <v>265</v>
      </c>
      <c r="C14" s="373"/>
      <c r="D14" s="125"/>
      <c r="E14" s="125"/>
      <c r="F14" s="125"/>
      <c r="G14" s="127"/>
      <c r="H14" s="99"/>
      <c r="I14" s="99"/>
    </row>
    <row r="15" spans="1:9" ht="19.5">
      <c r="A15" s="381"/>
      <c r="B15" s="393" t="s">
        <v>262</v>
      </c>
      <c r="C15" s="106" t="s">
        <v>263</v>
      </c>
      <c r="D15" s="125"/>
      <c r="E15" s="125"/>
      <c r="F15" s="125"/>
      <c r="G15" s="127"/>
      <c r="H15" s="99"/>
      <c r="I15" s="99"/>
    </row>
    <row r="16" spans="1:9" ht="19.5">
      <c r="A16" s="381"/>
      <c r="B16" s="393"/>
      <c r="C16" s="108" t="s">
        <v>264</v>
      </c>
      <c r="D16" s="128"/>
      <c r="E16" s="128"/>
      <c r="F16" s="125"/>
      <c r="G16" s="127"/>
      <c r="H16" s="99"/>
      <c r="I16" s="99"/>
    </row>
    <row r="17" spans="1:9" ht="19.5">
      <c r="A17" s="381"/>
      <c r="B17" s="394"/>
      <c r="C17" s="108" t="s">
        <v>265</v>
      </c>
      <c r="D17" s="125"/>
      <c r="E17" s="125"/>
      <c r="F17" s="125"/>
      <c r="G17" s="127"/>
      <c r="H17" s="99"/>
      <c r="I17" s="99"/>
    </row>
    <row r="18" spans="1:9" ht="19.5">
      <c r="A18" s="381"/>
      <c r="B18" s="400" t="s">
        <v>332</v>
      </c>
      <c r="C18" s="108" t="s">
        <v>263</v>
      </c>
      <c r="D18" s="125"/>
      <c r="E18" s="125"/>
      <c r="F18" s="125"/>
      <c r="G18" s="127"/>
      <c r="H18" s="99"/>
      <c r="I18" s="99"/>
    </row>
    <row r="19" spans="1:9" ht="19.5">
      <c r="A19" s="381"/>
      <c r="B19" s="393"/>
      <c r="C19" s="108" t="s">
        <v>264</v>
      </c>
      <c r="D19" s="125">
        <v>40</v>
      </c>
      <c r="E19" s="125"/>
      <c r="F19" s="125"/>
      <c r="G19" s="129"/>
      <c r="H19" s="99"/>
      <c r="I19" s="99"/>
    </row>
    <row r="20" spans="1:9" ht="19.5">
      <c r="A20" s="381"/>
      <c r="B20" s="394"/>
      <c r="C20" s="108" t="s">
        <v>265</v>
      </c>
      <c r="D20" s="130">
        <v>57</v>
      </c>
      <c r="E20" s="130"/>
      <c r="F20" s="125"/>
      <c r="G20" s="131"/>
      <c r="H20" s="99"/>
      <c r="I20" s="99"/>
    </row>
    <row r="21" spans="1:9" ht="19.5">
      <c r="A21" s="381"/>
      <c r="B21" s="401" t="s">
        <v>333</v>
      </c>
      <c r="C21" s="108" t="s">
        <v>268</v>
      </c>
      <c r="D21" s="131"/>
      <c r="E21" s="131"/>
      <c r="F21" s="131"/>
      <c r="G21" s="125"/>
      <c r="H21" s="99"/>
      <c r="I21" s="99"/>
    </row>
    <row r="22" spans="1:9" ht="19.5">
      <c r="A22" s="381"/>
      <c r="B22" s="363"/>
      <c r="C22" s="109" t="s">
        <v>269</v>
      </c>
      <c r="D22" s="110"/>
      <c r="E22" s="110"/>
      <c r="F22" s="110"/>
      <c r="G22" s="111"/>
      <c r="H22" s="99"/>
      <c r="I22" s="99"/>
    </row>
    <row r="23" spans="1:9" ht="19.5">
      <c r="A23" s="382"/>
      <c r="B23" s="363"/>
      <c r="C23" s="109" t="s">
        <v>270</v>
      </c>
      <c r="D23" s="110"/>
      <c r="E23" s="110"/>
      <c r="F23" s="110"/>
      <c r="G23" s="107">
        <v>1</v>
      </c>
      <c r="H23" s="99"/>
      <c r="I23" s="99"/>
    </row>
    <row r="24" spans="1:9" ht="20.25" thickBot="1">
      <c r="A24" s="385" t="s">
        <v>271</v>
      </c>
      <c r="B24" s="385"/>
      <c r="C24" s="386"/>
      <c r="D24" s="112"/>
      <c r="E24" s="113"/>
      <c r="F24" s="113"/>
      <c r="G24" s="114"/>
      <c r="H24" s="99"/>
      <c r="I24" s="99"/>
    </row>
    <row r="25" spans="1:9" ht="15.75">
      <c r="A25" s="115" t="s">
        <v>272</v>
      </c>
      <c r="B25" s="101" t="s">
        <v>277</v>
      </c>
      <c r="C25" s="101" t="s">
        <v>278</v>
      </c>
      <c r="D25" s="99"/>
      <c r="E25" s="101" t="s">
        <v>279</v>
      </c>
      <c r="F25" s="115"/>
      <c r="G25" s="116"/>
      <c r="H25" s="99"/>
      <c r="I25" s="99"/>
    </row>
    <row r="26" spans="1:9" ht="15.75">
      <c r="A26" s="117"/>
      <c r="B26" s="117" t="s">
        <v>280</v>
      </c>
      <c r="C26" s="117" t="s">
        <v>281</v>
      </c>
      <c r="D26" s="117"/>
      <c r="E26" s="117"/>
      <c r="F26" s="117"/>
      <c r="G26" s="118" t="s">
        <v>334</v>
      </c>
      <c r="H26" s="99"/>
      <c r="I26" s="99"/>
    </row>
    <row r="27" spans="1:9" ht="15.75">
      <c r="A27" s="101"/>
      <c r="B27" s="101"/>
      <c r="C27" s="116"/>
      <c r="D27" s="101"/>
      <c r="E27" s="101"/>
      <c r="F27" s="101"/>
      <c r="G27" s="116"/>
      <c r="H27" s="99"/>
      <c r="I27" s="99"/>
    </row>
    <row r="28" spans="1:9" ht="15.75">
      <c r="A28" s="101"/>
      <c r="B28" s="101"/>
      <c r="C28" s="116"/>
      <c r="D28" s="101"/>
      <c r="E28" s="101"/>
      <c r="F28" s="101"/>
      <c r="G28" s="116"/>
      <c r="H28" s="99"/>
      <c r="I28" s="99"/>
    </row>
    <row r="29" spans="1:9" ht="15.75">
      <c r="A29" s="119" t="s">
        <v>273</v>
      </c>
      <c r="B29" s="101"/>
      <c r="C29" s="116"/>
      <c r="D29" s="101"/>
      <c r="E29" s="101"/>
      <c r="F29" s="101"/>
      <c r="G29" s="116"/>
      <c r="H29" s="99"/>
      <c r="I29" s="99"/>
    </row>
    <row r="30" spans="1:9" ht="15.75">
      <c r="A30" s="119" t="s">
        <v>274</v>
      </c>
      <c r="B30" s="101"/>
      <c r="C30" s="116"/>
      <c r="D30" s="101"/>
      <c r="E30" s="101"/>
      <c r="F30" s="101"/>
      <c r="G30" s="116"/>
      <c r="H30" s="99"/>
      <c r="I30" s="99"/>
    </row>
    <row r="31" spans="1:9" ht="15.75">
      <c r="A31" s="99"/>
      <c r="B31" s="99"/>
      <c r="C31" s="99"/>
      <c r="D31" s="99"/>
      <c r="E31" s="99"/>
      <c r="F31" s="99"/>
      <c r="G31" s="99"/>
      <c r="H31" s="99"/>
      <c r="I31" s="99"/>
    </row>
  </sheetData>
  <sheetProtection/>
  <mergeCells count="21">
    <mergeCell ref="B21:B23"/>
    <mergeCell ref="F1:G1"/>
    <mergeCell ref="F2:G2"/>
    <mergeCell ref="A3:G3"/>
    <mergeCell ref="A4:G4"/>
    <mergeCell ref="A5:G5"/>
    <mergeCell ref="B12:C12"/>
    <mergeCell ref="D6:D7"/>
    <mergeCell ref="A6:C7"/>
    <mergeCell ref="A12:A23"/>
    <mergeCell ref="G6:G7"/>
    <mergeCell ref="A24:C24"/>
    <mergeCell ref="A8:A11"/>
    <mergeCell ref="B8:C8"/>
    <mergeCell ref="B9:C9"/>
    <mergeCell ref="B10:C10"/>
    <mergeCell ref="B11:C11"/>
    <mergeCell ref="B13:C13"/>
    <mergeCell ref="B14:C14"/>
    <mergeCell ref="B15:B17"/>
    <mergeCell ref="B18:B20"/>
  </mergeCells>
  <hyperlinks>
    <hyperlink ref="H1" location="預告統計資料發布時間表!A1" display="返回發佈時間表"/>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T34"/>
  <sheetViews>
    <sheetView zoomScalePageLayoutView="0" workbookViewId="0" topLeftCell="A1">
      <selection activeCell="A1" sqref="A1:R36"/>
    </sheetView>
  </sheetViews>
  <sheetFormatPr defaultColWidth="9.00390625" defaultRowHeight="16.5"/>
  <cols>
    <col min="1" max="1" width="4.125" style="0" customWidth="1"/>
    <col min="2" max="2" width="3.375" style="0" customWidth="1"/>
    <col min="6" max="6" width="7.50390625" style="0" customWidth="1"/>
    <col min="8" max="8" width="2.125" style="0" customWidth="1"/>
    <col min="9" max="9" width="0.875" style="0" hidden="1" customWidth="1"/>
    <col min="10" max="10" width="13.00390625" style="0" customWidth="1"/>
    <col min="11" max="11" width="8.00390625" style="0" customWidth="1"/>
    <col min="12" max="13" width="5.125" style="0" customWidth="1"/>
    <col min="14" max="15" width="3.50390625" style="0" customWidth="1"/>
  </cols>
  <sheetData>
    <row r="1" spans="1:17" ht="15.75" customHeight="1" thickBot="1">
      <c r="A1" s="402" t="s">
        <v>283</v>
      </c>
      <c r="B1" s="403"/>
      <c r="C1" s="134"/>
      <c r="D1" s="132"/>
      <c r="E1" s="132"/>
      <c r="F1" s="132"/>
      <c r="G1" s="132"/>
      <c r="H1" s="132"/>
      <c r="I1" s="132"/>
      <c r="J1" s="135" t="s">
        <v>284</v>
      </c>
      <c r="K1" s="402" t="s">
        <v>285</v>
      </c>
      <c r="L1" s="404"/>
      <c r="M1" s="404"/>
      <c r="N1" s="404"/>
      <c r="O1" s="405"/>
      <c r="P1" s="166" t="s">
        <v>330</v>
      </c>
      <c r="Q1" s="133"/>
    </row>
    <row r="2" spans="1:17" ht="12.75" customHeight="1" thickBot="1">
      <c r="A2" s="136" t="s">
        <v>286</v>
      </c>
      <c r="B2" s="136"/>
      <c r="C2" s="137" t="s">
        <v>287</v>
      </c>
      <c r="D2" s="138"/>
      <c r="E2" s="139"/>
      <c r="F2" s="139"/>
      <c r="G2" s="139"/>
      <c r="H2" s="139"/>
      <c r="I2" s="139"/>
      <c r="J2" s="135" t="s">
        <v>288</v>
      </c>
      <c r="K2" s="406" t="s">
        <v>289</v>
      </c>
      <c r="L2" s="407"/>
      <c r="M2" s="407"/>
      <c r="N2" s="407"/>
      <c r="O2" s="408"/>
      <c r="P2" s="132"/>
      <c r="Q2" s="133"/>
    </row>
    <row r="3" spans="1:17" ht="19.5">
      <c r="A3" s="409" t="s">
        <v>323</v>
      </c>
      <c r="B3" s="410"/>
      <c r="C3" s="410"/>
      <c r="D3" s="410"/>
      <c r="E3" s="410"/>
      <c r="F3" s="410"/>
      <c r="G3" s="410"/>
      <c r="H3" s="410"/>
      <c r="I3" s="410"/>
      <c r="J3" s="410"/>
      <c r="K3" s="410"/>
      <c r="L3" s="410"/>
      <c r="M3" s="410"/>
      <c r="N3" s="410"/>
      <c r="O3" s="410"/>
      <c r="P3" s="132"/>
      <c r="Q3" s="133"/>
    </row>
    <row r="4" spans="1:17" ht="20.25" thickBot="1">
      <c r="A4" s="411" t="s">
        <v>324</v>
      </c>
      <c r="B4" s="412"/>
      <c r="C4" s="412"/>
      <c r="D4" s="412"/>
      <c r="E4" s="412"/>
      <c r="F4" s="412"/>
      <c r="G4" s="413"/>
      <c r="H4" s="413"/>
      <c r="I4" s="413"/>
      <c r="J4" s="413"/>
      <c r="K4" s="413"/>
      <c r="L4" s="413"/>
      <c r="M4" s="413"/>
      <c r="N4" s="413"/>
      <c r="O4" s="413"/>
      <c r="P4" s="132"/>
      <c r="Q4" s="133"/>
    </row>
    <row r="5" spans="1:17" ht="19.5">
      <c r="A5" s="414" t="s">
        <v>290</v>
      </c>
      <c r="B5" s="414"/>
      <c r="C5" s="414"/>
      <c r="D5" s="414"/>
      <c r="E5" s="414"/>
      <c r="F5" s="415"/>
      <c r="G5" s="416" t="s">
        <v>291</v>
      </c>
      <c r="H5" s="414"/>
      <c r="I5" s="414"/>
      <c r="J5" s="414"/>
      <c r="K5" s="414"/>
      <c r="L5" s="414"/>
      <c r="M5" s="414"/>
      <c r="N5" s="414"/>
      <c r="O5" s="415"/>
      <c r="P5" s="132"/>
      <c r="Q5" s="133"/>
    </row>
    <row r="6" spans="1:17" ht="19.5">
      <c r="A6" s="417" t="s">
        <v>292</v>
      </c>
      <c r="B6" s="418"/>
      <c r="C6" s="418"/>
      <c r="D6" s="418"/>
      <c r="E6" s="418"/>
      <c r="F6" s="418"/>
      <c r="G6" s="419">
        <v>3647</v>
      </c>
      <c r="H6" s="420"/>
      <c r="I6" s="420"/>
      <c r="J6" s="420"/>
      <c r="K6" s="420"/>
      <c r="L6" s="420"/>
      <c r="M6" s="420"/>
      <c r="N6" s="420"/>
      <c r="O6" s="421"/>
      <c r="P6" s="132"/>
      <c r="Q6" s="133"/>
    </row>
    <row r="7" spans="1:17" ht="19.5">
      <c r="A7" s="422" t="s">
        <v>293</v>
      </c>
      <c r="B7" s="425" t="s">
        <v>294</v>
      </c>
      <c r="C7" s="427" t="s">
        <v>295</v>
      </c>
      <c r="D7" s="428"/>
      <c r="E7" s="428"/>
      <c r="F7" s="428"/>
      <c r="G7" s="429"/>
      <c r="H7" s="430"/>
      <c r="I7" s="430"/>
      <c r="J7" s="430"/>
      <c r="K7" s="430"/>
      <c r="L7" s="430"/>
      <c r="M7" s="430"/>
      <c r="N7" s="430"/>
      <c r="O7" s="431"/>
      <c r="P7" s="132"/>
      <c r="Q7" s="133"/>
    </row>
    <row r="8" spans="1:17" ht="19.5">
      <c r="A8" s="423"/>
      <c r="B8" s="426"/>
      <c r="C8" s="432" t="s">
        <v>296</v>
      </c>
      <c r="D8" s="141" t="s">
        <v>297</v>
      </c>
      <c r="E8" s="142"/>
      <c r="F8" s="143"/>
      <c r="G8" s="435"/>
      <c r="H8" s="436"/>
      <c r="I8" s="436"/>
      <c r="J8" s="436"/>
      <c r="K8" s="436"/>
      <c r="L8" s="436"/>
      <c r="M8" s="436"/>
      <c r="N8" s="436"/>
      <c r="O8" s="437"/>
      <c r="P8" s="132"/>
      <c r="Q8" s="133"/>
    </row>
    <row r="9" spans="1:17" ht="19.5">
      <c r="A9" s="423"/>
      <c r="B9" s="426"/>
      <c r="C9" s="433"/>
      <c r="D9" s="141" t="s">
        <v>298</v>
      </c>
      <c r="E9" s="142"/>
      <c r="F9" s="143"/>
      <c r="G9" s="435"/>
      <c r="H9" s="436"/>
      <c r="I9" s="436"/>
      <c r="J9" s="436"/>
      <c r="K9" s="436"/>
      <c r="L9" s="436"/>
      <c r="M9" s="436"/>
      <c r="N9" s="436"/>
      <c r="O9" s="437"/>
      <c r="P9" s="132"/>
      <c r="Q9" s="133"/>
    </row>
    <row r="10" spans="1:17" ht="19.5">
      <c r="A10" s="423"/>
      <c r="B10" s="426"/>
      <c r="C10" s="434"/>
      <c r="D10" s="141" t="s">
        <v>299</v>
      </c>
      <c r="E10" s="142"/>
      <c r="F10" s="143"/>
      <c r="G10" s="435"/>
      <c r="H10" s="436"/>
      <c r="I10" s="436"/>
      <c r="J10" s="436"/>
      <c r="K10" s="436"/>
      <c r="L10" s="436"/>
      <c r="M10" s="436"/>
      <c r="N10" s="436"/>
      <c r="O10" s="437"/>
      <c r="P10" s="132"/>
      <c r="Q10" s="133"/>
    </row>
    <row r="11" spans="1:17" ht="19.5">
      <c r="A11" s="423"/>
      <c r="B11" s="426"/>
      <c r="C11" s="432" t="s">
        <v>300</v>
      </c>
      <c r="D11" s="144" t="s">
        <v>301</v>
      </c>
      <c r="E11" s="142"/>
      <c r="F11" s="143"/>
      <c r="G11" s="435"/>
      <c r="H11" s="436"/>
      <c r="I11" s="436"/>
      <c r="J11" s="436"/>
      <c r="K11" s="436"/>
      <c r="L11" s="436"/>
      <c r="M11" s="436"/>
      <c r="N11" s="436"/>
      <c r="O11" s="437"/>
      <c r="P11" s="132"/>
      <c r="Q11" s="133"/>
    </row>
    <row r="12" spans="1:17" ht="36">
      <c r="A12" s="423"/>
      <c r="B12" s="426"/>
      <c r="C12" s="438"/>
      <c r="D12" s="439" t="s">
        <v>302</v>
      </c>
      <c r="E12" s="440"/>
      <c r="F12" s="441"/>
      <c r="G12" s="435"/>
      <c r="H12" s="436"/>
      <c r="I12" s="436"/>
      <c r="J12" s="436"/>
      <c r="K12" s="436"/>
      <c r="L12" s="436"/>
      <c r="M12" s="436"/>
      <c r="N12" s="436"/>
      <c r="O12" s="437"/>
      <c r="P12" s="132"/>
      <c r="Q12" s="133"/>
    </row>
    <row r="13" spans="1:17" ht="33" customHeight="1">
      <c r="A13" s="423"/>
      <c r="B13" s="426"/>
      <c r="C13" s="438"/>
      <c r="D13" s="442" t="s">
        <v>303</v>
      </c>
      <c r="E13" s="443"/>
      <c r="F13" s="444"/>
      <c r="G13" s="419"/>
      <c r="H13" s="445"/>
      <c r="I13" s="445"/>
      <c r="J13" s="445"/>
      <c r="K13" s="445"/>
      <c r="L13" s="445"/>
      <c r="M13" s="445"/>
      <c r="N13" s="445"/>
      <c r="O13" s="446"/>
      <c r="P13" s="132"/>
      <c r="Q13" s="133"/>
    </row>
    <row r="14" spans="1:17" ht="19.5">
      <c r="A14" s="424"/>
      <c r="B14" s="426"/>
      <c r="C14" s="438"/>
      <c r="D14" s="141" t="s">
        <v>304</v>
      </c>
      <c r="E14" s="142"/>
      <c r="F14" s="143"/>
      <c r="G14" s="435"/>
      <c r="H14" s="420"/>
      <c r="I14" s="420"/>
      <c r="J14" s="420"/>
      <c r="K14" s="420"/>
      <c r="L14" s="420"/>
      <c r="M14" s="420"/>
      <c r="N14" s="420"/>
      <c r="O14" s="421"/>
      <c r="P14" s="132"/>
      <c r="Q14" s="133"/>
    </row>
    <row r="15" spans="1:17" ht="19.5">
      <c r="A15" s="422" t="s">
        <v>305</v>
      </c>
      <c r="B15" s="425" t="s">
        <v>294</v>
      </c>
      <c r="C15" s="427" t="s">
        <v>306</v>
      </c>
      <c r="D15" s="428"/>
      <c r="E15" s="428"/>
      <c r="F15" s="428"/>
      <c r="G15" s="449"/>
      <c r="H15" s="450"/>
      <c r="I15" s="450"/>
      <c r="J15" s="450"/>
      <c r="K15" s="450"/>
      <c r="L15" s="450"/>
      <c r="M15" s="450"/>
      <c r="N15" s="450"/>
      <c r="O15" s="451"/>
      <c r="P15" s="132"/>
      <c r="Q15" s="133"/>
    </row>
    <row r="16" spans="1:17" ht="19.5">
      <c r="A16" s="423"/>
      <c r="B16" s="447"/>
      <c r="C16" s="427" t="s">
        <v>307</v>
      </c>
      <c r="D16" s="452"/>
      <c r="E16" s="452"/>
      <c r="F16" s="452"/>
      <c r="G16" s="435"/>
      <c r="H16" s="436"/>
      <c r="I16" s="436"/>
      <c r="J16" s="436"/>
      <c r="K16" s="436"/>
      <c r="L16" s="436"/>
      <c r="M16" s="436"/>
      <c r="N16" s="436"/>
      <c r="O16" s="437"/>
      <c r="P16" s="132"/>
      <c r="Q16" s="133"/>
    </row>
    <row r="17" spans="1:17" ht="24.75" customHeight="1">
      <c r="A17" s="424"/>
      <c r="B17" s="448"/>
      <c r="C17" s="141" t="s">
        <v>308</v>
      </c>
      <c r="D17" s="146"/>
      <c r="E17" s="147"/>
      <c r="F17" s="143"/>
      <c r="G17" s="435"/>
      <c r="H17" s="436"/>
      <c r="I17" s="436"/>
      <c r="J17" s="436"/>
      <c r="K17" s="436"/>
      <c r="L17" s="436"/>
      <c r="M17" s="436"/>
      <c r="N17" s="436"/>
      <c r="O17" s="437"/>
      <c r="P17" s="132"/>
      <c r="Q17" s="133"/>
    </row>
    <row r="18" spans="1:17" ht="19.5">
      <c r="A18" s="422" t="s">
        <v>309</v>
      </c>
      <c r="B18" s="425" t="s">
        <v>310</v>
      </c>
      <c r="C18" s="148" t="s">
        <v>311</v>
      </c>
      <c r="D18" s="149"/>
      <c r="E18" s="134"/>
      <c r="F18" s="143"/>
      <c r="G18" s="429"/>
      <c r="H18" s="430"/>
      <c r="I18" s="430"/>
      <c r="J18" s="430"/>
      <c r="K18" s="430"/>
      <c r="L18" s="430"/>
      <c r="M18" s="430"/>
      <c r="N18" s="430"/>
      <c r="O18" s="431"/>
      <c r="P18" s="132"/>
      <c r="Q18" s="133"/>
    </row>
    <row r="19" spans="1:17" ht="19.5">
      <c r="A19" s="423"/>
      <c r="B19" s="426"/>
      <c r="C19" s="150" t="s">
        <v>312</v>
      </c>
      <c r="D19" s="151"/>
      <c r="E19" s="143"/>
      <c r="F19" s="143"/>
      <c r="G19" s="435"/>
      <c r="H19" s="436"/>
      <c r="I19" s="436"/>
      <c r="J19" s="436"/>
      <c r="K19" s="436"/>
      <c r="L19" s="436"/>
      <c r="M19" s="436"/>
      <c r="N19" s="436"/>
      <c r="O19" s="437"/>
      <c r="P19" s="132"/>
      <c r="Q19" s="133"/>
    </row>
    <row r="20" spans="1:17" ht="19.5">
      <c r="A20" s="423"/>
      <c r="B20" s="426"/>
      <c r="C20" s="150" t="s">
        <v>313</v>
      </c>
      <c r="D20" s="151"/>
      <c r="E20" s="145"/>
      <c r="F20" s="143"/>
      <c r="G20" s="435"/>
      <c r="H20" s="436"/>
      <c r="I20" s="436"/>
      <c r="J20" s="436"/>
      <c r="K20" s="436"/>
      <c r="L20" s="436"/>
      <c r="M20" s="436"/>
      <c r="N20" s="436"/>
      <c r="O20" s="437"/>
      <c r="P20" s="132"/>
      <c r="Q20" s="133"/>
    </row>
    <row r="21" spans="1:17" ht="19.5">
      <c r="A21" s="424"/>
      <c r="B21" s="455"/>
      <c r="C21" s="162" t="s">
        <v>325</v>
      </c>
      <c r="D21" s="151"/>
      <c r="E21" s="145"/>
      <c r="F21" s="143"/>
      <c r="G21" s="435"/>
      <c r="H21" s="436"/>
      <c r="I21" s="436"/>
      <c r="J21" s="436"/>
      <c r="K21" s="436"/>
      <c r="L21" s="436"/>
      <c r="M21" s="436"/>
      <c r="N21" s="436"/>
      <c r="O21" s="437"/>
      <c r="P21" s="132"/>
      <c r="Q21" s="133"/>
    </row>
    <row r="22" spans="1:17" ht="19.5">
      <c r="A22" s="422" t="s">
        <v>314</v>
      </c>
      <c r="B22" s="425" t="s">
        <v>294</v>
      </c>
      <c r="C22" s="427" t="s">
        <v>315</v>
      </c>
      <c r="D22" s="428"/>
      <c r="E22" s="428"/>
      <c r="F22" s="428"/>
      <c r="G22" s="429"/>
      <c r="H22" s="430"/>
      <c r="I22" s="430"/>
      <c r="J22" s="430"/>
      <c r="K22" s="430"/>
      <c r="L22" s="430"/>
      <c r="M22" s="430"/>
      <c r="N22" s="430"/>
      <c r="O22" s="431"/>
      <c r="P22" s="132"/>
      <c r="Q22" s="133"/>
    </row>
    <row r="23" spans="1:17" ht="19.5">
      <c r="A23" s="459"/>
      <c r="B23" s="426"/>
      <c r="C23" s="460" t="s">
        <v>316</v>
      </c>
      <c r="D23" s="461"/>
      <c r="E23" s="152" t="s">
        <v>317</v>
      </c>
      <c r="F23" s="143"/>
      <c r="G23" s="435"/>
      <c r="H23" s="436"/>
      <c r="I23" s="436"/>
      <c r="J23" s="436"/>
      <c r="K23" s="436"/>
      <c r="L23" s="436"/>
      <c r="M23" s="436"/>
      <c r="N23" s="436"/>
      <c r="O23" s="437"/>
      <c r="P23" s="132"/>
      <c r="Q23" s="133"/>
    </row>
    <row r="24" spans="1:17" ht="19.5">
      <c r="A24" s="459"/>
      <c r="B24" s="426"/>
      <c r="C24" s="462"/>
      <c r="D24" s="463"/>
      <c r="E24" s="152" t="s">
        <v>318</v>
      </c>
      <c r="F24" s="143"/>
      <c r="G24" s="435"/>
      <c r="H24" s="436"/>
      <c r="I24" s="436"/>
      <c r="J24" s="436"/>
      <c r="K24" s="436"/>
      <c r="L24" s="436"/>
      <c r="M24" s="436"/>
      <c r="N24" s="436"/>
      <c r="O24" s="437"/>
      <c r="P24" s="132"/>
      <c r="Q24" s="133"/>
    </row>
    <row r="25" spans="1:17" ht="19.5">
      <c r="A25" s="459"/>
      <c r="B25" s="426"/>
      <c r="C25" s="464"/>
      <c r="D25" s="465"/>
      <c r="E25" s="152" t="s">
        <v>319</v>
      </c>
      <c r="F25" s="143"/>
      <c r="G25" s="435"/>
      <c r="H25" s="436"/>
      <c r="I25" s="436"/>
      <c r="J25" s="436"/>
      <c r="K25" s="436"/>
      <c r="L25" s="436"/>
      <c r="M25" s="436"/>
      <c r="N25" s="436"/>
      <c r="O25" s="437"/>
      <c r="P25" s="132"/>
      <c r="Q25" s="133"/>
    </row>
    <row r="26" spans="1:17" ht="19.5">
      <c r="A26" s="424"/>
      <c r="B26" s="455"/>
      <c r="C26" s="453" t="s">
        <v>320</v>
      </c>
      <c r="D26" s="454"/>
      <c r="E26" s="454"/>
      <c r="F26" s="454"/>
      <c r="G26" s="435"/>
      <c r="H26" s="436"/>
      <c r="I26" s="436"/>
      <c r="J26" s="436"/>
      <c r="K26" s="436"/>
      <c r="L26" s="436"/>
      <c r="M26" s="436"/>
      <c r="N26" s="436"/>
      <c r="O26" s="437"/>
      <c r="P26" s="132"/>
      <c r="Q26" s="133"/>
    </row>
    <row r="27" spans="1:17" ht="20.25" thickBot="1">
      <c r="A27" s="456" t="s">
        <v>321</v>
      </c>
      <c r="B27" s="456"/>
      <c r="C27" s="456"/>
      <c r="D27" s="456"/>
      <c r="E27" s="456"/>
      <c r="F27" s="457"/>
      <c r="G27" s="458"/>
      <c r="H27" s="456"/>
      <c r="I27" s="456"/>
      <c r="J27" s="456"/>
      <c r="K27" s="456"/>
      <c r="L27" s="456"/>
      <c r="M27" s="456"/>
      <c r="N27" s="456"/>
      <c r="O27" s="457"/>
      <c r="P27" s="132"/>
      <c r="Q27" s="133"/>
    </row>
    <row r="28" spans="1:17" ht="19.5">
      <c r="A28" s="132" t="s">
        <v>327</v>
      </c>
      <c r="B28" s="132"/>
      <c r="C28" s="132"/>
      <c r="D28" s="132"/>
      <c r="E28" s="132"/>
      <c r="F28" s="155"/>
      <c r="G28" s="155"/>
      <c r="H28" s="132"/>
      <c r="I28" s="153"/>
      <c r="J28" s="154"/>
      <c r="K28" s="154"/>
      <c r="L28" s="154"/>
      <c r="M28" s="132"/>
      <c r="N28" s="132"/>
      <c r="O28" s="132"/>
      <c r="P28" s="132"/>
      <c r="Q28" s="133"/>
    </row>
    <row r="29" spans="1:17" ht="25.5" customHeight="1">
      <c r="A29" s="132" t="s">
        <v>326</v>
      </c>
      <c r="K29" s="153"/>
      <c r="L29" s="153"/>
      <c r="M29" s="153"/>
      <c r="N29" s="154"/>
      <c r="O29" s="156"/>
      <c r="P29" s="132"/>
      <c r="Q29" s="133"/>
    </row>
    <row r="30" spans="1:17" ht="19.5">
      <c r="A30" s="133"/>
      <c r="B30" s="133"/>
      <c r="C30" s="133"/>
      <c r="D30" s="133"/>
      <c r="E30" s="133"/>
      <c r="F30" s="157"/>
      <c r="G30" s="157"/>
      <c r="H30" s="133"/>
      <c r="I30" s="158"/>
      <c r="J30" s="154"/>
      <c r="K30" s="153"/>
      <c r="L30" s="153"/>
      <c r="M30" s="153"/>
      <c r="N30" s="154"/>
      <c r="O30" s="163" t="s">
        <v>328</v>
      </c>
      <c r="P30" s="133"/>
      <c r="Q30" s="133"/>
    </row>
    <row r="31" spans="1:17" ht="19.5">
      <c r="A31" s="157" t="s">
        <v>329</v>
      </c>
      <c r="B31" s="133"/>
      <c r="C31" s="133"/>
      <c r="D31" s="133"/>
      <c r="E31" s="160"/>
      <c r="F31" s="161"/>
      <c r="G31" s="161"/>
      <c r="H31" s="161"/>
      <c r="I31" s="161"/>
      <c r="J31" s="159"/>
      <c r="K31" s="133"/>
      <c r="L31" s="159"/>
      <c r="M31" s="159"/>
      <c r="N31" s="159"/>
      <c r="O31" s="133"/>
      <c r="P31" s="133"/>
      <c r="Q31" s="133"/>
    </row>
    <row r="32" spans="1:20" ht="24" customHeight="1">
      <c r="A32" s="155" t="s">
        <v>322</v>
      </c>
      <c r="B32" s="132"/>
      <c r="C32" s="132"/>
      <c r="D32" s="132"/>
      <c r="E32" s="134"/>
      <c r="F32" s="164"/>
      <c r="G32" s="164"/>
      <c r="H32" s="164"/>
      <c r="I32" s="164"/>
      <c r="J32" s="154"/>
      <c r="K32" s="154"/>
      <c r="L32" s="154"/>
      <c r="M32" s="154"/>
      <c r="N32" s="154"/>
      <c r="O32" s="132"/>
      <c r="P32" s="132"/>
      <c r="Q32" s="132"/>
      <c r="R32" s="165"/>
      <c r="S32" s="165"/>
      <c r="T32" s="165"/>
    </row>
    <row r="33" spans="1:17" ht="19.5">
      <c r="A33" s="133"/>
      <c r="B33" s="133"/>
      <c r="C33" s="133"/>
      <c r="D33" s="133"/>
      <c r="E33" s="133"/>
      <c r="F33" s="133"/>
      <c r="G33" s="133"/>
      <c r="H33" s="133"/>
      <c r="I33" s="133"/>
      <c r="J33" s="133"/>
      <c r="K33" s="133"/>
      <c r="L33" s="133"/>
      <c r="M33" s="133"/>
      <c r="N33" s="133"/>
      <c r="O33" s="133"/>
      <c r="P33" s="98"/>
      <c r="Q33" s="98"/>
    </row>
    <row r="34" spans="1:17" ht="15.75">
      <c r="A34" s="98"/>
      <c r="B34" s="98"/>
      <c r="C34" s="98"/>
      <c r="D34" s="98"/>
      <c r="E34" s="98"/>
      <c r="F34" s="98"/>
      <c r="G34" s="98"/>
      <c r="H34" s="98"/>
      <c r="I34" s="98"/>
      <c r="J34" s="98"/>
      <c r="K34" s="98"/>
      <c r="L34" s="98"/>
      <c r="M34" s="98"/>
      <c r="N34" s="98"/>
      <c r="O34" s="98"/>
      <c r="P34" s="98"/>
      <c r="Q34" s="98"/>
    </row>
  </sheetData>
  <sheetProtection/>
  <mergeCells count="49">
    <mergeCell ref="A27:F27"/>
    <mergeCell ref="G27:O27"/>
    <mergeCell ref="A22:A26"/>
    <mergeCell ref="B22:B26"/>
    <mergeCell ref="C22:F22"/>
    <mergeCell ref="G22:O22"/>
    <mergeCell ref="C23:D25"/>
    <mergeCell ref="G23:O23"/>
    <mergeCell ref="G24:O24"/>
    <mergeCell ref="G25:O25"/>
    <mergeCell ref="C26:F26"/>
    <mergeCell ref="G26:O26"/>
    <mergeCell ref="A18:A21"/>
    <mergeCell ref="B18:B21"/>
    <mergeCell ref="G18:O18"/>
    <mergeCell ref="G19:O19"/>
    <mergeCell ref="G20:O20"/>
    <mergeCell ref="G21:O21"/>
    <mergeCell ref="A15:A17"/>
    <mergeCell ref="B15:B17"/>
    <mergeCell ref="C15:F15"/>
    <mergeCell ref="G15:O15"/>
    <mergeCell ref="C16:F16"/>
    <mergeCell ref="G16:O16"/>
    <mergeCell ref="G17:O17"/>
    <mergeCell ref="C11:C14"/>
    <mergeCell ref="G11:O11"/>
    <mergeCell ref="D12:F12"/>
    <mergeCell ref="G12:O12"/>
    <mergeCell ref="D13:F13"/>
    <mergeCell ref="G13:O13"/>
    <mergeCell ref="G14:O14"/>
    <mergeCell ref="A6:F6"/>
    <mergeCell ref="G6:O6"/>
    <mergeCell ref="A7:A14"/>
    <mergeCell ref="B7:B14"/>
    <mergeCell ref="C7:F7"/>
    <mergeCell ref="G7:O7"/>
    <mergeCell ref="C8:C10"/>
    <mergeCell ref="G8:O8"/>
    <mergeCell ref="G9:O9"/>
    <mergeCell ref="G10:O10"/>
    <mergeCell ref="A1:B1"/>
    <mergeCell ref="K1:O1"/>
    <mergeCell ref="K2:O2"/>
    <mergeCell ref="A3:O3"/>
    <mergeCell ref="A4:O4"/>
    <mergeCell ref="A5:F5"/>
    <mergeCell ref="G5:O5"/>
  </mergeCells>
  <hyperlinks>
    <hyperlink ref="P1" location="預告統計資料發布時間表!A1" display="返回發布時間表"/>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R36"/>
  <sheetViews>
    <sheetView zoomScalePageLayoutView="0" workbookViewId="0" topLeftCell="A1">
      <selection activeCell="A1" sqref="A1:B1"/>
    </sheetView>
  </sheetViews>
  <sheetFormatPr defaultColWidth="9.00390625" defaultRowHeight="16.5"/>
  <cols>
    <col min="1" max="1" width="4.50390625" style="0" customWidth="1"/>
    <col min="2" max="2" width="7.75390625" style="0" customWidth="1"/>
    <col min="4" max="4" width="8.25390625" style="0" customWidth="1"/>
    <col min="7" max="7" width="5.00390625" style="0" customWidth="1"/>
    <col min="8" max="8" width="5.375" style="0" customWidth="1"/>
    <col min="9" max="9" width="5.125" style="0" customWidth="1"/>
    <col min="10" max="10" width="13.00390625" style="0" customWidth="1"/>
    <col min="11" max="11" width="5.50390625" style="0" customWidth="1"/>
    <col min="12" max="13" width="5.125" style="0" customWidth="1"/>
    <col min="14" max="14" width="2.875" style="0" customWidth="1"/>
    <col min="15" max="15" width="7.00390625" style="0" customWidth="1"/>
  </cols>
  <sheetData>
    <row r="1" spans="1:18" ht="20.25" thickBot="1">
      <c r="A1" s="402" t="s">
        <v>283</v>
      </c>
      <c r="B1" s="403"/>
      <c r="C1" s="134"/>
      <c r="D1" s="132"/>
      <c r="E1" s="132"/>
      <c r="F1" s="132"/>
      <c r="G1" s="132"/>
      <c r="H1" s="132"/>
      <c r="I1" s="132"/>
      <c r="J1" s="135" t="s">
        <v>284</v>
      </c>
      <c r="K1" s="402" t="s">
        <v>285</v>
      </c>
      <c r="L1" s="404"/>
      <c r="M1" s="404"/>
      <c r="N1" s="404"/>
      <c r="O1" s="405"/>
      <c r="P1" s="166" t="s">
        <v>330</v>
      </c>
      <c r="Q1" s="133"/>
      <c r="R1" s="99"/>
    </row>
    <row r="2" spans="1:18" ht="20.25" thickBot="1">
      <c r="A2" s="136" t="s">
        <v>286</v>
      </c>
      <c r="B2" s="136"/>
      <c r="C2" s="137" t="s">
        <v>287</v>
      </c>
      <c r="D2" s="138"/>
      <c r="E2" s="139"/>
      <c r="F2" s="139"/>
      <c r="G2" s="139"/>
      <c r="H2" s="139"/>
      <c r="I2" s="139"/>
      <c r="J2" s="135" t="s">
        <v>288</v>
      </c>
      <c r="K2" s="406" t="s">
        <v>289</v>
      </c>
      <c r="L2" s="407"/>
      <c r="M2" s="407"/>
      <c r="N2" s="407"/>
      <c r="O2" s="408"/>
      <c r="P2" s="132"/>
      <c r="Q2" s="133"/>
      <c r="R2" s="99"/>
    </row>
    <row r="3" spans="1:18" ht="19.5">
      <c r="A3" s="409" t="s">
        <v>323</v>
      </c>
      <c r="B3" s="410"/>
      <c r="C3" s="410"/>
      <c r="D3" s="410"/>
      <c r="E3" s="410"/>
      <c r="F3" s="410"/>
      <c r="G3" s="410"/>
      <c r="H3" s="410"/>
      <c r="I3" s="410"/>
      <c r="J3" s="410"/>
      <c r="K3" s="410"/>
      <c r="L3" s="410"/>
      <c r="M3" s="410"/>
      <c r="N3" s="410"/>
      <c r="O3" s="410"/>
      <c r="P3" s="132"/>
      <c r="Q3" s="133"/>
      <c r="R3" s="99"/>
    </row>
    <row r="4" spans="1:18" ht="20.25" thickBot="1">
      <c r="A4" s="411" t="s">
        <v>335</v>
      </c>
      <c r="B4" s="412"/>
      <c r="C4" s="412"/>
      <c r="D4" s="412"/>
      <c r="E4" s="412"/>
      <c r="F4" s="412"/>
      <c r="G4" s="413"/>
      <c r="H4" s="413"/>
      <c r="I4" s="413"/>
      <c r="J4" s="413"/>
      <c r="K4" s="413"/>
      <c r="L4" s="413"/>
      <c r="M4" s="413"/>
      <c r="N4" s="413"/>
      <c r="O4" s="413"/>
      <c r="P4" s="132"/>
      <c r="Q4" s="133"/>
      <c r="R4" s="99"/>
    </row>
    <row r="5" spans="1:18" ht="19.5">
      <c r="A5" s="414" t="s">
        <v>290</v>
      </c>
      <c r="B5" s="414"/>
      <c r="C5" s="414"/>
      <c r="D5" s="414"/>
      <c r="E5" s="414"/>
      <c r="F5" s="415"/>
      <c r="G5" s="416" t="s">
        <v>291</v>
      </c>
      <c r="H5" s="414"/>
      <c r="I5" s="414"/>
      <c r="J5" s="414"/>
      <c r="K5" s="414"/>
      <c r="L5" s="414"/>
      <c r="M5" s="414"/>
      <c r="N5" s="414"/>
      <c r="O5" s="415"/>
      <c r="P5" s="132"/>
      <c r="Q5" s="133"/>
      <c r="R5" s="99"/>
    </row>
    <row r="6" spans="1:18" ht="19.5">
      <c r="A6" s="417" t="s">
        <v>292</v>
      </c>
      <c r="B6" s="418"/>
      <c r="C6" s="418"/>
      <c r="D6" s="418"/>
      <c r="E6" s="418"/>
      <c r="F6" s="418"/>
      <c r="G6" s="419">
        <v>3630</v>
      </c>
      <c r="H6" s="420"/>
      <c r="I6" s="420"/>
      <c r="J6" s="420"/>
      <c r="K6" s="420"/>
      <c r="L6" s="420"/>
      <c r="M6" s="420"/>
      <c r="N6" s="420"/>
      <c r="O6" s="421"/>
      <c r="P6" s="132"/>
      <c r="Q6" s="133"/>
      <c r="R6" s="99"/>
    </row>
    <row r="7" spans="1:18" ht="19.5">
      <c r="A7" s="422" t="s">
        <v>293</v>
      </c>
      <c r="B7" s="425" t="s">
        <v>294</v>
      </c>
      <c r="C7" s="427" t="s">
        <v>295</v>
      </c>
      <c r="D7" s="428"/>
      <c r="E7" s="428"/>
      <c r="F7" s="428"/>
      <c r="G7" s="429"/>
      <c r="H7" s="430"/>
      <c r="I7" s="430"/>
      <c r="J7" s="430"/>
      <c r="K7" s="430"/>
      <c r="L7" s="430"/>
      <c r="M7" s="430"/>
      <c r="N7" s="430"/>
      <c r="O7" s="431"/>
      <c r="P7" s="132"/>
      <c r="Q7" s="133"/>
      <c r="R7" s="99"/>
    </row>
    <row r="8" spans="1:18" ht="19.5">
      <c r="A8" s="423"/>
      <c r="B8" s="426"/>
      <c r="C8" s="432" t="s">
        <v>296</v>
      </c>
      <c r="D8" s="141" t="s">
        <v>297</v>
      </c>
      <c r="E8" s="142"/>
      <c r="F8" s="143"/>
      <c r="G8" s="435"/>
      <c r="H8" s="436"/>
      <c r="I8" s="436"/>
      <c r="J8" s="436"/>
      <c r="K8" s="436"/>
      <c r="L8" s="436"/>
      <c r="M8" s="436"/>
      <c r="N8" s="436"/>
      <c r="O8" s="437"/>
      <c r="P8" s="132"/>
      <c r="Q8" s="133"/>
      <c r="R8" s="99"/>
    </row>
    <row r="9" spans="1:18" ht="19.5">
      <c r="A9" s="423"/>
      <c r="B9" s="426"/>
      <c r="C9" s="433"/>
      <c r="D9" s="141" t="s">
        <v>298</v>
      </c>
      <c r="E9" s="142"/>
      <c r="F9" s="143"/>
      <c r="G9" s="435"/>
      <c r="H9" s="436"/>
      <c r="I9" s="436"/>
      <c r="J9" s="436"/>
      <c r="K9" s="436"/>
      <c r="L9" s="436"/>
      <c r="M9" s="436"/>
      <c r="N9" s="436"/>
      <c r="O9" s="437"/>
      <c r="P9" s="132"/>
      <c r="Q9" s="133"/>
      <c r="R9" s="99"/>
    </row>
    <row r="10" spans="1:18" ht="19.5">
      <c r="A10" s="423"/>
      <c r="B10" s="426"/>
      <c r="C10" s="434"/>
      <c r="D10" s="141" t="s">
        <v>299</v>
      </c>
      <c r="E10" s="142"/>
      <c r="F10" s="143"/>
      <c r="G10" s="435"/>
      <c r="H10" s="436"/>
      <c r="I10" s="436"/>
      <c r="J10" s="436"/>
      <c r="K10" s="436"/>
      <c r="L10" s="436"/>
      <c r="M10" s="436"/>
      <c r="N10" s="436"/>
      <c r="O10" s="437"/>
      <c r="P10" s="132"/>
      <c r="Q10" s="133"/>
      <c r="R10" s="99"/>
    </row>
    <row r="11" spans="1:18" ht="19.5">
      <c r="A11" s="423"/>
      <c r="B11" s="426"/>
      <c r="C11" s="432" t="s">
        <v>300</v>
      </c>
      <c r="D11" s="144" t="s">
        <v>301</v>
      </c>
      <c r="E11" s="142"/>
      <c r="F11" s="143"/>
      <c r="G11" s="435"/>
      <c r="H11" s="436"/>
      <c r="I11" s="436"/>
      <c r="J11" s="436"/>
      <c r="K11" s="436"/>
      <c r="L11" s="436"/>
      <c r="M11" s="436"/>
      <c r="N11" s="436"/>
      <c r="O11" s="437"/>
      <c r="P11" s="132"/>
      <c r="Q11" s="133"/>
      <c r="R11" s="99"/>
    </row>
    <row r="12" spans="1:18" ht="36">
      <c r="A12" s="423"/>
      <c r="B12" s="426"/>
      <c r="C12" s="438"/>
      <c r="D12" s="439" t="s">
        <v>302</v>
      </c>
      <c r="E12" s="440"/>
      <c r="F12" s="441"/>
      <c r="G12" s="435"/>
      <c r="H12" s="436"/>
      <c r="I12" s="436"/>
      <c r="J12" s="436"/>
      <c r="K12" s="436"/>
      <c r="L12" s="436"/>
      <c r="M12" s="436"/>
      <c r="N12" s="436"/>
      <c r="O12" s="437"/>
      <c r="P12" s="132"/>
      <c r="Q12" s="133"/>
      <c r="R12" s="99"/>
    </row>
    <row r="13" spans="1:18" ht="31.5" customHeight="1">
      <c r="A13" s="423"/>
      <c r="B13" s="426"/>
      <c r="C13" s="438"/>
      <c r="D13" s="442" t="s">
        <v>303</v>
      </c>
      <c r="E13" s="443"/>
      <c r="F13" s="444"/>
      <c r="G13" s="419"/>
      <c r="H13" s="445"/>
      <c r="I13" s="445"/>
      <c r="J13" s="445"/>
      <c r="K13" s="445"/>
      <c r="L13" s="445"/>
      <c r="M13" s="445"/>
      <c r="N13" s="445"/>
      <c r="O13" s="446"/>
      <c r="P13" s="132"/>
      <c r="Q13" s="133"/>
      <c r="R13" s="99"/>
    </row>
    <row r="14" spans="1:18" ht="19.5">
      <c r="A14" s="424"/>
      <c r="B14" s="426"/>
      <c r="C14" s="438"/>
      <c r="D14" s="141" t="s">
        <v>304</v>
      </c>
      <c r="E14" s="142"/>
      <c r="F14" s="143"/>
      <c r="G14" s="435"/>
      <c r="H14" s="420"/>
      <c r="I14" s="420"/>
      <c r="J14" s="420"/>
      <c r="K14" s="420"/>
      <c r="L14" s="420"/>
      <c r="M14" s="420"/>
      <c r="N14" s="420"/>
      <c r="O14" s="421"/>
      <c r="P14" s="132"/>
      <c r="Q14" s="133"/>
      <c r="R14" s="99"/>
    </row>
    <row r="15" spans="1:18" ht="19.5">
      <c r="A15" s="422" t="s">
        <v>305</v>
      </c>
      <c r="B15" s="425" t="s">
        <v>294</v>
      </c>
      <c r="C15" s="427" t="s">
        <v>306</v>
      </c>
      <c r="D15" s="428"/>
      <c r="E15" s="428"/>
      <c r="F15" s="428"/>
      <c r="G15" s="449"/>
      <c r="H15" s="450"/>
      <c r="I15" s="450"/>
      <c r="J15" s="450"/>
      <c r="K15" s="450"/>
      <c r="L15" s="450"/>
      <c r="M15" s="450"/>
      <c r="N15" s="450"/>
      <c r="O15" s="451"/>
      <c r="P15" s="132"/>
      <c r="Q15" s="133"/>
      <c r="R15" s="99"/>
    </row>
    <row r="16" spans="1:18" ht="19.5">
      <c r="A16" s="423"/>
      <c r="B16" s="447"/>
      <c r="C16" s="427" t="s">
        <v>307</v>
      </c>
      <c r="D16" s="452"/>
      <c r="E16" s="452"/>
      <c r="F16" s="452"/>
      <c r="G16" s="435"/>
      <c r="H16" s="436"/>
      <c r="I16" s="436"/>
      <c r="J16" s="436"/>
      <c r="K16" s="436"/>
      <c r="L16" s="436"/>
      <c r="M16" s="436"/>
      <c r="N16" s="436"/>
      <c r="O16" s="437"/>
      <c r="P16" s="132"/>
      <c r="Q16" s="133"/>
      <c r="R16" s="99"/>
    </row>
    <row r="17" spans="1:18" ht="21" customHeight="1">
      <c r="A17" s="424"/>
      <c r="B17" s="448"/>
      <c r="C17" s="141" t="s">
        <v>308</v>
      </c>
      <c r="D17" s="146"/>
      <c r="E17" s="147"/>
      <c r="F17" s="143"/>
      <c r="G17" s="435"/>
      <c r="H17" s="436"/>
      <c r="I17" s="436"/>
      <c r="J17" s="436"/>
      <c r="K17" s="436"/>
      <c r="L17" s="436"/>
      <c r="M17" s="436"/>
      <c r="N17" s="436"/>
      <c r="O17" s="437"/>
      <c r="P17" s="132"/>
      <c r="Q17" s="133"/>
      <c r="R17" s="99"/>
    </row>
    <row r="18" spans="1:18" ht="19.5">
      <c r="A18" s="466" t="s">
        <v>309</v>
      </c>
      <c r="B18" s="425" t="s">
        <v>310</v>
      </c>
      <c r="C18" s="148" t="s">
        <v>311</v>
      </c>
      <c r="D18" s="149"/>
      <c r="E18" s="134"/>
      <c r="F18" s="143"/>
      <c r="G18" s="429"/>
      <c r="H18" s="430"/>
      <c r="I18" s="430"/>
      <c r="J18" s="430"/>
      <c r="K18" s="430"/>
      <c r="L18" s="430"/>
      <c r="M18" s="430"/>
      <c r="N18" s="430"/>
      <c r="O18" s="431"/>
      <c r="P18" s="132"/>
      <c r="Q18" s="133"/>
      <c r="R18" s="99"/>
    </row>
    <row r="19" spans="1:18" ht="19.5">
      <c r="A19" s="467"/>
      <c r="B19" s="426"/>
      <c r="C19" s="150" t="s">
        <v>312</v>
      </c>
      <c r="D19" s="151"/>
      <c r="E19" s="143"/>
      <c r="F19" s="143"/>
      <c r="G19" s="435"/>
      <c r="H19" s="436"/>
      <c r="I19" s="436"/>
      <c r="J19" s="436"/>
      <c r="K19" s="436"/>
      <c r="L19" s="436"/>
      <c r="M19" s="436"/>
      <c r="N19" s="436"/>
      <c r="O19" s="437"/>
      <c r="P19" s="132"/>
      <c r="Q19" s="133"/>
      <c r="R19" s="99"/>
    </row>
    <row r="20" spans="1:18" ht="19.5">
      <c r="A20" s="467"/>
      <c r="B20" s="426"/>
      <c r="C20" s="150" t="s">
        <v>313</v>
      </c>
      <c r="D20" s="151"/>
      <c r="E20" s="145"/>
      <c r="F20" s="143"/>
      <c r="G20" s="435"/>
      <c r="H20" s="436"/>
      <c r="I20" s="436"/>
      <c r="J20" s="436"/>
      <c r="K20" s="436"/>
      <c r="L20" s="436"/>
      <c r="M20" s="436"/>
      <c r="N20" s="436"/>
      <c r="O20" s="437"/>
      <c r="P20" s="132"/>
      <c r="Q20" s="133"/>
      <c r="R20" s="99"/>
    </row>
    <row r="21" spans="1:18" ht="19.5">
      <c r="A21" s="468"/>
      <c r="B21" s="455"/>
      <c r="C21" s="162" t="s">
        <v>325</v>
      </c>
      <c r="D21" s="151"/>
      <c r="E21" s="145"/>
      <c r="F21" s="143"/>
      <c r="G21" s="435"/>
      <c r="H21" s="436"/>
      <c r="I21" s="436"/>
      <c r="J21" s="436"/>
      <c r="K21" s="436"/>
      <c r="L21" s="436"/>
      <c r="M21" s="436"/>
      <c r="N21" s="436"/>
      <c r="O21" s="437"/>
      <c r="P21" s="132"/>
      <c r="Q21" s="133"/>
      <c r="R21" s="99"/>
    </row>
    <row r="22" spans="1:18" ht="19.5">
      <c r="A22" s="422" t="s">
        <v>314</v>
      </c>
      <c r="B22" s="425" t="s">
        <v>294</v>
      </c>
      <c r="C22" s="427" t="s">
        <v>315</v>
      </c>
      <c r="D22" s="428"/>
      <c r="E22" s="428"/>
      <c r="F22" s="428"/>
      <c r="G22" s="429"/>
      <c r="H22" s="430"/>
      <c r="I22" s="430"/>
      <c r="J22" s="430"/>
      <c r="K22" s="430"/>
      <c r="L22" s="430"/>
      <c r="M22" s="430"/>
      <c r="N22" s="430"/>
      <c r="O22" s="431"/>
      <c r="P22" s="132"/>
      <c r="Q22" s="133"/>
      <c r="R22" s="99"/>
    </row>
    <row r="23" spans="1:18" ht="19.5">
      <c r="A23" s="459"/>
      <c r="B23" s="426"/>
      <c r="C23" s="460" t="s">
        <v>316</v>
      </c>
      <c r="D23" s="461"/>
      <c r="E23" s="152" t="s">
        <v>317</v>
      </c>
      <c r="F23" s="143"/>
      <c r="G23" s="435"/>
      <c r="H23" s="436"/>
      <c r="I23" s="436"/>
      <c r="J23" s="436"/>
      <c r="K23" s="436"/>
      <c r="L23" s="436"/>
      <c r="M23" s="436"/>
      <c r="N23" s="436"/>
      <c r="O23" s="437"/>
      <c r="P23" s="132"/>
      <c r="Q23" s="133"/>
      <c r="R23" s="99"/>
    </row>
    <row r="24" spans="1:18" ht="19.5">
      <c r="A24" s="459"/>
      <c r="B24" s="426"/>
      <c r="C24" s="462"/>
      <c r="D24" s="463"/>
      <c r="E24" s="152" t="s">
        <v>318</v>
      </c>
      <c r="F24" s="143"/>
      <c r="G24" s="435"/>
      <c r="H24" s="436"/>
      <c r="I24" s="436"/>
      <c r="J24" s="436"/>
      <c r="K24" s="436"/>
      <c r="L24" s="436"/>
      <c r="M24" s="436"/>
      <c r="N24" s="436"/>
      <c r="O24" s="437"/>
      <c r="P24" s="132"/>
      <c r="Q24" s="133"/>
      <c r="R24" s="99"/>
    </row>
    <row r="25" spans="1:18" ht="19.5">
      <c r="A25" s="459"/>
      <c r="B25" s="426"/>
      <c r="C25" s="464"/>
      <c r="D25" s="465"/>
      <c r="E25" s="152" t="s">
        <v>319</v>
      </c>
      <c r="F25" s="143"/>
      <c r="G25" s="435"/>
      <c r="H25" s="436"/>
      <c r="I25" s="436"/>
      <c r="J25" s="436"/>
      <c r="K25" s="436"/>
      <c r="L25" s="436"/>
      <c r="M25" s="436"/>
      <c r="N25" s="436"/>
      <c r="O25" s="437"/>
      <c r="P25" s="132"/>
      <c r="Q25" s="133"/>
      <c r="R25" s="99"/>
    </row>
    <row r="26" spans="1:18" ht="19.5">
      <c r="A26" s="424"/>
      <c r="B26" s="455"/>
      <c r="C26" s="453" t="s">
        <v>320</v>
      </c>
      <c r="D26" s="454"/>
      <c r="E26" s="454"/>
      <c r="F26" s="454"/>
      <c r="G26" s="435"/>
      <c r="H26" s="436"/>
      <c r="I26" s="436"/>
      <c r="J26" s="436"/>
      <c r="K26" s="436"/>
      <c r="L26" s="436"/>
      <c r="M26" s="436"/>
      <c r="N26" s="436"/>
      <c r="O26" s="437"/>
      <c r="P26" s="132"/>
      <c r="Q26" s="133"/>
      <c r="R26" s="99"/>
    </row>
    <row r="27" spans="1:18" ht="20.25" thickBot="1">
      <c r="A27" s="456" t="s">
        <v>321</v>
      </c>
      <c r="B27" s="456"/>
      <c r="C27" s="456"/>
      <c r="D27" s="456"/>
      <c r="E27" s="456"/>
      <c r="F27" s="457"/>
      <c r="G27" s="458"/>
      <c r="H27" s="456"/>
      <c r="I27" s="456"/>
      <c r="J27" s="456"/>
      <c r="K27" s="456"/>
      <c r="L27" s="456"/>
      <c r="M27" s="456"/>
      <c r="N27" s="456"/>
      <c r="O27" s="457"/>
      <c r="P27" s="132"/>
      <c r="Q27" s="133"/>
      <c r="R27" s="99"/>
    </row>
    <row r="28" spans="1:18" ht="19.5">
      <c r="A28" s="132" t="s">
        <v>327</v>
      </c>
      <c r="B28" s="132"/>
      <c r="C28" s="132"/>
      <c r="D28" s="132"/>
      <c r="E28" s="132"/>
      <c r="F28" s="155"/>
      <c r="G28" s="155"/>
      <c r="H28" s="132"/>
      <c r="I28" s="153"/>
      <c r="J28" s="154"/>
      <c r="K28" s="154"/>
      <c r="L28" s="154"/>
      <c r="M28" s="132"/>
      <c r="N28" s="132"/>
      <c r="O28" s="132"/>
      <c r="P28" s="132"/>
      <c r="Q28" s="133"/>
      <c r="R28" s="99"/>
    </row>
    <row r="29" spans="1:18" ht="19.5">
      <c r="A29" s="132" t="s">
        <v>326</v>
      </c>
      <c r="B29" s="99"/>
      <c r="C29" s="99"/>
      <c r="D29" s="99"/>
      <c r="E29" s="99"/>
      <c r="F29" s="99"/>
      <c r="G29" s="99"/>
      <c r="H29" s="99"/>
      <c r="I29" s="99"/>
      <c r="J29" s="99"/>
      <c r="K29" s="153"/>
      <c r="L29" s="153"/>
      <c r="M29" s="153"/>
      <c r="N29" s="154"/>
      <c r="O29" s="156"/>
      <c r="P29" s="132"/>
      <c r="Q29" s="133"/>
      <c r="R29" s="99"/>
    </row>
    <row r="30" spans="1:18" ht="19.5">
      <c r="A30" s="133"/>
      <c r="B30" s="133"/>
      <c r="C30" s="133"/>
      <c r="D30" s="133"/>
      <c r="E30" s="133"/>
      <c r="F30" s="157"/>
      <c r="G30" s="157"/>
      <c r="H30" s="133"/>
      <c r="I30" s="158"/>
      <c r="J30" s="154"/>
      <c r="K30" s="153"/>
      <c r="L30" s="153"/>
      <c r="M30" s="153"/>
      <c r="N30" s="154"/>
      <c r="O30" s="163" t="s">
        <v>336</v>
      </c>
      <c r="P30" s="133"/>
      <c r="Q30" s="133"/>
      <c r="R30" s="99"/>
    </row>
    <row r="31" spans="1:18" ht="19.5">
      <c r="A31" s="157" t="s">
        <v>329</v>
      </c>
      <c r="B31" s="133"/>
      <c r="C31" s="133"/>
      <c r="D31" s="133"/>
      <c r="E31" s="160"/>
      <c r="F31" s="161"/>
      <c r="G31" s="161"/>
      <c r="H31" s="161"/>
      <c r="I31" s="161"/>
      <c r="J31" s="159"/>
      <c r="K31" s="133"/>
      <c r="L31" s="159"/>
      <c r="M31" s="159"/>
      <c r="N31" s="159"/>
      <c r="O31" s="133"/>
      <c r="P31" s="133"/>
      <c r="Q31" s="133"/>
      <c r="R31" s="99"/>
    </row>
    <row r="32" spans="1:18" ht="15.75">
      <c r="A32" s="155" t="s">
        <v>322</v>
      </c>
      <c r="B32" s="132"/>
      <c r="C32" s="132"/>
      <c r="D32" s="132"/>
      <c r="E32" s="134"/>
      <c r="F32" s="164"/>
      <c r="G32" s="164"/>
      <c r="H32" s="164"/>
      <c r="I32" s="164"/>
      <c r="J32" s="154"/>
      <c r="K32" s="154"/>
      <c r="L32" s="154"/>
      <c r="M32" s="154"/>
      <c r="N32" s="154"/>
      <c r="O32" s="132"/>
      <c r="P32" s="132"/>
      <c r="Q32" s="132"/>
      <c r="R32" s="165"/>
    </row>
    <row r="33" spans="1:18" ht="19.5">
      <c r="A33" s="133"/>
      <c r="B33" s="133"/>
      <c r="C33" s="133"/>
      <c r="D33" s="133"/>
      <c r="E33" s="133"/>
      <c r="F33" s="133"/>
      <c r="G33" s="133"/>
      <c r="H33" s="133"/>
      <c r="I33" s="133"/>
      <c r="J33" s="133"/>
      <c r="K33" s="133"/>
      <c r="L33" s="133"/>
      <c r="M33" s="133"/>
      <c r="N33" s="133"/>
      <c r="O33" s="133"/>
      <c r="P33" s="99"/>
      <c r="Q33" s="99"/>
      <c r="R33" s="99"/>
    </row>
    <row r="34" spans="1:18" ht="15.75">
      <c r="A34" s="99"/>
      <c r="B34" s="99"/>
      <c r="C34" s="99"/>
      <c r="D34" s="99"/>
      <c r="E34" s="99"/>
      <c r="F34" s="99"/>
      <c r="G34" s="99"/>
      <c r="H34" s="99"/>
      <c r="I34" s="99"/>
      <c r="J34" s="99"/>
      <c r="K34" s="99"/>
      <c r="L34" s="99"/>
      <c r="M34" s="99"/>
      <c r="N34" s="99"/>
      <c r="O34" s="99"/>
      <c r="P34" s="99"/>
      <c r="Q34" s="99"/>
      <c r="R34" s="99"/>
    </row>
    <row r="35" spans="1:18" ht="15.75">
      <c r="A35" s="99"/>
      <c r="B35" s="99"/>
      <c r="C35" s="99"/>
      <c r="D35" s="99"/>
      <c r="E35" s="99"/>
      <c r="F35" s="99"/>
      <c r="G35" s="99"/>
      <c r="H35" s="99"/>
      <c r="I35" s="99"/>
      <c r="J35" s="99"/>
      <c r="K35" s="99"/>
      <c r="L35" s="99"/>
      <c r="M35" s="99"/>
      <c r="N35" s="99"/>
      <c r="O35" s="99"/>
      <c r="P35" s="99"/>
      <c r="Q35" s="99"/>
      <c r="R35" s="99"/>
    </row>
    <row r="36" spans="1:18" ht="15.75">
      <c r="A36" s="99"/>
      <c r="B36" s="99"/>
      <c r="C36" s="99"/>
      <c r="D36" s="99"/>
      <c r="E36" s="99"/>
      <c r="F36" s="99"/>
      <c r="G36" s="99"/>
      <c r="H36" s="99"/>
      <c r="I36" s="99"/>
      <c r="J36" s="99"/>
      <c r="K36" s="99"/>
      <c r="L36" s="99"/>
      <c r="M36" s="99"/>
      <c r="N36" s="99"/>
      <c r="O36" s="99"/>
      <c r="P36" s="99"/>
      <c r="Q36" s="99"/>
      <c r="R36" s="99"/>
    </row>
  </sheetData>
  <sheetProtection/>
  <mergeCells count="49">
    <mergeCell ref="A1:B1"/>
    <mergeCell ref="K1:O1"/>
    <mergeCell ref="K2:O2"/>
    <mergeCell ref="A3:O3"/>
    <mergeCell ref="A4:O4"/>
    <mergeCell ref="A5:F5"/>
    <mergeCell ref="G5:O5"/>
    <mergeCell ref="A6:F6"/>
    <mergeCell ref="G6:O6"/>
    <mergeCell ref="A7:A14"/>
    <mergeCell ref="B7:B14"/>
    <mergeCell ref="C7:F7"/>
    <mergeCell ref="G7:O7"/>
    <mergeCell ref="C8:C10"/>
    <mergeCell ref="G8:O8"/>
    <mergeCell ref="G9:O9"/>
    <mergeCell ref="G10:O10"/>
    <mergeCell ref="C11:C14"/>
    <mergeCell ref="G11:O11"/>
    <mergeCell ref="D12:F12"/>
    <mergeCell ref="G12:O12"/>
    <mergeCell ref="D13:F13"/>
    <mergeCell ref="G13:O13"/>
    <mergeCell ref="G14:O14"/>
    <mergeCell ref="A15:A17"/>
    <mergeCell ref="B15:B17"/>
    <mergeCell ref="C15:F15"/>
    <mergeCell ref="G15:O15"/>
    <mergeCell ref="C16:F16"/>
    <mergeCell ref="G16:O16"/>
    <mergeCell ref="G17:O17"/>
    <mergeCell ref="C26:F26"/>
    <mergeCell ref="G26:O26"/>
    <mergeCell ref="A18:A21"/>
    <mergeCell ref="B18:B21"/>
    <mergeCell ref="G18:O18"/>
    <mergeCell ref="G19:O19"/>
    <mergeCell ref="G20:O20"/>
    <mergeCell ref="G21:O21"/>
    <mergeCell ref="A27:F27"/>
    <mergeCell ref="G27:O27"/>
    <mergeCell ref="A22:A26"/>
    <mergeCell ref="B22:B26"/>
    <mergeCell ref="C22:F22"/>
    <mergeCell ref="G22:O22"/>
    <mergeCell ref="C23:D25"/>
    <mergeCell ref="G23:O23"/>
    <mergeCell ref="G24:O24"/>
    <mergeCell ref="G25:O25"/>
  </mergeCells>
  <hyperlinks>
    <hyperlink ref="P1" location="預告統計資料發布時間表!A1" display="返回發布時間表"/>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K151"/>
  <sheetViews>
    <sheetView zoomScalePageLayoutView="0" workbookViewId="0" topLeftCell="A1">
      <selection activeCell="K1" sqref="K1"/>
    </sheetView>
  </sheetViews>
  <sheetFormatPr defaultColWidth="9.00390625" defaultRowHeight="16.5"/>
  <cols>
    <col min="1" max="1" width="5.00390625" style="0" customWidth="1"/>
    <col min="2" max="2" width="5.50390625" style="0" customWidth="1"/>
    <col min="3" max="3" width="4.875" style="0" customWidth="1"/>
    <col min="4" max="4" width="13.125" style="0" customWidth="1"/>
    <col min="5" max="5" width="10.625" style="0" customWidth="1"/>
    <col min="6" max="6" width="11.00390625" style="0" customWidth="1"/>
    <col min="7" max="7" width="10.50390625" style="0" customWidth="1"/>
    <col min="8" max="8" width="10.875" style="0" customWidth="1"/>
    <col min="9" max="9" width="9.875" style="0" customWidth="1"/>
    <col min="10" max="10" width="12.75390625" style="0" customWidth="1"/>
  </cols>
  <sheetData>
    <row r="1" spans="1:11" ht="57" customHeight="1">
      <c r="A1" s="180"/>
      <c r="B1" s="140"/>
      <c r="C1" s="140"/>
      <c r="D1" s="469" t="s">
        <v>480</v>
      </c>
      <c r="E1" s="470"/>
      <c r="F1" s="470"/>
      <c r="G1" s="181"/>
      <c r="H1" s="181"/>
      <c r="I1" s="469" t="s">
        <v>396</v>
      </c>
      <c r="J1" s="471"/>
      <c r="K1" s="102" t="s">
        <v>330</v>
      </c>
    </row>
    <row r="2" spans="1:10" ht="24.75" customHeight="1">
      <c r="A2" s="472" t="s">
        <v>337</v>
      </c>
      <c r="B2" s="473"/>
      <c r="C2" s="473"/>
      <c r="D2" s="474"/>
      <c r="E2" s="475" t="s">
        <v>338</v>
      </c>
      <c r="F2" s="476"/>
      <c r="G2" s="475" t="s">
        <v>339</v>
      </c>
      <c r="H2" s="476"/>
      <c r="I2" s="475" t="s">
        <v>340</v>
      </c>
      <c r="J2" s="476"/>
    </row>
    <row r="3" spans="1:10" ht="15.75">
      <c r="A3" s="171" t="s">
        <v>341</v>
      </c>
      <c r="B3" s="172" t="s">
        <v>342</v>
      </c>
      <c r="C3" s="172" t="s">
        <v>343</v>
      </c>
      <c r="D3" s="173" t="s">
        <v>344</v>
      </c>
      <c r="E3" s="174" t="s">
        <v>345</v>
      </c>
      <c r="F3" s="174" t="s">
        <v>346</v>
      </c>
      <c r="G3" s="174" t="s">
        <v>345</v>
      </c>
      <c r="H3" s="174" t="s">
        <v>346</v>
      </c>
      <c r="I3" s="174" t="s">
        <v>345</v>
      </c>
      <c r="J3" s="174" t="s">
        <v>346</v>
      </c>
    </row>
    <row r="4" spans="1:10" ht="24.75">
      <c r="A4" s="175" t="s">
        <v>347</v>
      </c>
      <c r="B4" s="172" t="s">
        <v>347</v>
      </c>
      <c r="C4" s="172" t="s">
        <v>347</v>
      </c>
      <c r="D4" s="176" t="s">
        <v>348</v>
      </c>
      <c r="E4" s="177">
        <v>82565150</v>
      </c>
      <c r="F4" s="177">
        <v>348871957</v>
      </c>
      <c r="G4" s="177">
        <v>55725065</v>
      </c>
      <c r="H4" s="177">
        <v>273526822</v>
      </c>
      <c r="I4" s="177">
        <v>26840085</v>
      </c>
      <c r="J4" s="178">
        <v>75345135</v>
      </c>
    </row>
    <row r="5" spans="1:10" ht="24.75">
      <c r="A5" s="175" t="s">
        <v>347</v>
      </c>
      <c r="B5" s="179" t="s">
        <v>347</v>
      </c>
      <c r="C5" s="179" t="s">
        <v>347</v>
      </c>
      <c r="D5" s="176" t="s">
        <v>349</v>
      </c>
      <c r="E5" s="177">
        <v>82565150</v>
      </c>
      <c r="F5" s="177">
        <v>348871957</v>
      </c>
      <c r="G5" s="177">
        <v>55725065</v>
      </c>
      <c r="H5" s="177">
        <v>273526822</v>
      </c>
      <c r="I5" s="177">
        <v>26840085</v>
      </c>
      <c r="J5" s="178">
        <v>75345135</v>
      </c>
    </row>
    <row r="6" spans="1:10" ht="15.75">
      <c r="A6" s="175" t="s">
        <v>350</v>
      </c>
      <c r="B6" s="179" t="s">
        <v>347</v>
      </c>
      <c r="C6" s="179" t="s">
        <v>347</v>
      </c>
      <c r="D6" s="176" t="s">
        <v>351</v>
      </c>
      <c r="E6" s="177">
        <v>12876304</v>
      </c>
      <c r="F6" s="177">
        <v>169027832</v>
      </c>
      <c r="G6" s="177">
        <v>12876304</v>
      </c>
      <c r="H6" s="177">
        <v>169027832</v>
      </c>
      <c r="I6" s="177">
        <v>0</v>
      </c>
      <c r="J6" s="178">
        <v>0</v>
      </c>
    </row>
    <row r="7" spans="1:10" ht="15.75">
      <c r="A7" s="175" t="s">
        <v>350</v>
      </c>
      <c r="B7" s="179" t="s">
        <v>382</v>
      </c>
      <c r="C7" s="179" t="s">
        <v>347</v>
      </c>
      <c r="D7" s="176" t="s">
        <v>463</v>
      </c>
      <c r="E7" s="177">
        <v>0</v>
      </c>
      <c r="F7" s="177">
        <v>20000</v>
      </c>
      <c r="G7" s="177">
        <v>0</v>
      </c>
      <c r="H7" s="177">
        <v>20000</v>
      </c>
      <c r="I7" s="177">
        <v>0</v>
      </c>
      <c r="J7" s="178">
        <v>0</v>
      </c>
    </row>
    <row r="8" spans="1:10" ht="15.75">
      <c r="A8" s="175" t="s">
        <v>350</v>
      </c>
      <c r="B8" s="179" t="s">
        <v>382</v>
      </c>
      <c r="C8" s="179" t="s">
        <v>350</v>
      </c>
      <c r="D8" s="176" t="s">
        <v>464</v>
      </c>
      <c r="E8" s="177">
        <v>0</v>
      </c>
      <c r="F8" s="177">
        <v>20000</v>
      </c>
      <c r="G8" s="177">
        <v>0</v>
      </c>
      <c r="H8" s="177">
        <v>20000</v>
      </c>
      <c r="I8" s="177">
        <v>0</v>
      </c>
      <c r="J8" s="178">
        <v>0</v>
      </c>
    </row>
    <row r="9" spans="1:10" ht="15.75">
      <c r="A9" s="175" t="s">
        <v>350</v>
      </c>
      <c r="B9" s="179" t="s">
        <v>352</v>
      </c>
      <c r="C9" s="179" t="s">
        <v>347</v>
      </c>
      <c r="D9" s="176" t="s">
        <v>353</v>
      </c>
      <c r="E9" s="177">
        <v>33902</v>
      </c>
      <c r="F9" s="177">
        <v>96353</v>
      </c>
      <c r="G9" s="177">
        <v>33902</v>
      </c>
      <c r="H9" s="177">
        <v>96353</v>
      </c>
      <c r="I9" s="177">
        <v>0</v>
      </c>
      <c r="J9" s="178">
        <v>0</v>
      </c>
    </row>
    <row r="10" spans="1:10" ht="15.75">
      <c r="A10" s="175" t="s">
        <v>350</v>
      </c>
      <c r="B10" s="179" t="s">
        <v>352</v>
      </c>
      <c r="C10" s="179" t="s">
        <v>350</v>
      </c>
      <c r="D10" s="176" t="s">
        <v>354</v>
      </c>
      <c r="E10" s="177">
        <v>33902</v>
      </c>
      <c r="F10" s="177">
        <v>96353</v>
      </c>
      <c r="G10" s="177">
        <v>33902</v>
      </c>
      <c r="H10" s="177">
        <v>96353</v>
      </c>
      <c r="I10" s="177">
        <v>0</v>
      </c>
      <c r="J10" s="178">
        <v>0</v>
      </c>
    </row>
    <row r="11" spans="1:10" ht="15.75">
      <c r="A11" s="175" t="s">
        <v>350</v>
      </c>
      <c r="B11" s="179" t="s">
        <v>355</v>
      </c>
      <c r="C11" s="179" t="s">
        <v>347</v>
      </c>
      <c r="D11" s="176" t="s">
        <v>356</v>
      </c>
      <c r="E11" s="177">
        <v>31148</v>
      </c>
      <c r="F11" s="177">
        <v>553694</v>
      </c>
      <c r="G11" s="177">
        <v>31148</v>
      </c>
      <c r="H11" s="177">
        <v>553694</v>
      </c>
      <c r="I11" s="177">
        <v>0</v>
      </c>
      <c r="J11" s="178">
        <v>0</v>
      </c>
    </row>
    <row r="12" spans="1:10" ht="15.75">
      <c r="A12" s="175" t="s">
        <v>350</v>
      </c>
      <c r="B12" s="179" t="s">
        <v>355</v>
      </c>
      <c r="C12" s="179" t="s">
        <v>350</v>
      </c>
      <c r="D12" s="176" t="s">
        <v>357</v>
      </c>
      <c r="E12" s="177">
        <v>31148</v>
      </c>
      <c r="F12" s="177">
        <v>553694</v>
      </c>
      <c r="G12" s="177">
        <v>31148</v>
      </c>
      <c r="H12" s="177">
        <v>553694</v>
      </c>
      <c r="I12" s="177">
        <v>0</v>
      </c>
      <c r="J12" s="178">
        <v>0</v>
      </c>
    </row>
    <row r="13" spans="1:10" ht="15.75">
      <c r="A13" s="175" t="s">
        <v>350</v>
      </c>
      <c r="B13" s="179" t="s">
        <v>465</v>
      </c>
      <c r="C13" s="179" t="s">
        <v>347</v>
      </c>
      <c r="D13" s="176" t="s">
        <v>466</v>
      </c>
      <c r="E13" s="177">
        <v>470</v>
      </c>
      <c r="F13" s="177">
        <v>62361</v>
      </c>
      <c r="G13" s="177">
        <v>470</v>
      </c>
      <c r="H13" s="177">
        <v>62361</v>
      </c>
      <c r="I13" s="177">
        <v>0</v>
      </c>
      <c r="J13" s="178">
        <v>0</v>
      </c>
    </row>
    <row r="14" spans="1:10" ht="15.75">
      <c r="A14" s="175" t="s">
        <v>350</v>
      </c>
      <c r="B14" s="179" t="s">
        <v>465</v>
      </c>
      <c r="C14" s="179" t="s">
        <v>350</v>
      </c>
      <c r="D14" s="176" t="s">
        <v>467</v>
      </c>
      <c r="E14" s="177">
        <v>470</v>
      </c>
      <c r="F14" s="177">
        <v>62361</v>
      </c>
      <c r="G14" s="177">
        <v>470</v>
      </c>
      <c r="H14" s="177">
        <v>62361</v>
      </c>
      <c r="I14" s="177">
        <v>0</v>
      </c>
      <c r="J14" s="178">
        <v>0</v>
      </c>
    </row>
    <row r="15" spans="1:10" ht="15.75">
      <c r="A15" s="175" t="s">
        <v>350</v>
      </c>
      <c r="B15" s="179" t="s">
        <v>358</v>
      </c>
      <c r="C15" s="179" t="s">
        <v>347</v>
      </c>
      <c r="D15" s="176" t="s">
        <v>359</v>
      </c>
      <c r="E15" s="177">
        <v>2070</v>
      </c>
      <c r="F15" s="177">
        <v>28648</v>
      </c>
      <c r="G15" s="177">
        <v>2070</v>
      </c>
      <c r="H15" s="177">
        <v>28648</v>
      </c>
      <c r="I15" s="177">
        <v>0</v>
      </c>
      <c r="J15" s="178">
        <v>0</v>
      </c>
    </row>
    <row r="16" spans="1:10" ht="15.75">
      <c r="A16" s="175" t="s">
        <v>350</v>
      </c>
      <c r="B16" s="179" t="s">
        <v>358</v>
      </c>
      <c r="C16" s="179" t="s">
        <v>350</v>
      </c>
      <c r="D16" s="176" t="s">
        <v>360</v>
      </c>
      <c r="E16" s="177">
        <v>2070</v>
      </c>
      <c r="F16" s="177">
        <v>28648</v>
      </c>
      <c r="G16" s="177">
        <v>2070</v>
      </c>
      <c r="H16" s="177">
        <v>28648</v>
      </c>
      <c r="I16" s="177">
        <v>0</v>
      </c>
      <c r="J16" s="178">
        <v>0</v>
      </c>
    </row>
    <row r="17" spans="1:10" ht="15.75">
      <c r="A17" s="175" t="s">
        <v>350</v>
      </c>
      <c r="B17" s="179" t="s">
        <v>361</v>
      </c>
      <c r="C17" s="179" t="s">
        <v>347</v>
      </c>
      <c r="D17" s="176" t="s">
        <v>362</v>
      </c>
      <c r="E17" s="177">
        <v>12808714</v>
      </c>
      <c r="F17" s="177">
        <v>168266776</v>
      </c>
      <c r="G17" s="177">
        <v>12808714</v>
      </c>
      <c r="H17" s="177">
        <v>168266776</v>
      </c>
      <c r="I17" s="177">
        <v>0</v>
      </c>
      <c r="J17" s="178">
        <v>0</v>
      </c>
    </row>
    <row r="18" spans="1:10" ht="15.75">
      <c r="A18" s="175" t="s">
        <v>350</v>
      </c>
      <c r="B18" s="179" t="s">
        <v>361</v>
      </c>
      <c r="C18" s="179" t="s">
        <v>350</v>
      </c>
      <c r="D18" s="176" t="s">
        <v>363</v>
      </c>
      <c r="E18" s="177">
        <v>12808714</v>
      </c>
      <c r="F18" s="177">
        <v>165100776</v>
      </c>
      <c r="G18" s="177">
        <v>12808714</v>
      </c>
      <c r="H18" s="177">
        <v>165100776</v>
      </c>
      <c r="I18" s="177">
        <v>0</v>
      </c>
      <c r="J18" s="178">
        <v>0</v>
      </c>
    </row>
    <row r="19" spans="1:10" ht="15.75">
      <c r="A19" s="175" t="s">
        <v>350</v>
      </c>
      <c r="B19" s="179" t="s">
        <v>361</v>
      </c>
      <c r="C19" s="179" t="s">
        <v>382</v>
      </c>
      <c r="D19" s="176" t="s">
        <v>468</v>
      </c>
      <c r="E19" s="177">
        <v>0</v>
      </c>
      <c r="F19" s="177">
        <v>3166000</v>
      </c>
      <c r="G19" s="177">
        <v>0</v>
      </c>
      <c r="H19" s="177">
        <v>3166000</v>
      </c>
      <c r="I19" s="177">
        <v>0</v>
      </c>
      <c r="J19" s="178">
        <v>0</v>
      </c>
    </row>
    <row r="20" spans="1:10" ht="15.75">
      <c r="A20" s="175" t="s">
        <v>388</v>
      </c>
      <c r="B20" s="179" t="s">
        <v>347</v>
      </c>
      <c r="C20" s="179" t="s">
        <v>347</v>
      </c>
      <c r="D20" s="176" t="s">
        <v>469</v>
      </c>
      <c r="E20" s="177">
        <v>23737</v>
      </c>
      <c r="F20" s="177">
        <v>128224</v>
      </c>
      <c r="G20" s="177">
        <v>23737</v>
      </c>
      <c r="H20" s="177">
        <v>128224</v>
      </c>
      <c r="I20" s="177">
        <v>0</v>
      </c>
      <c r="J20" s="178">
        <v>0</v>
      </c>
    </row>
    <row r="21" spans="1:10" ht="15.75">
      <c r="A21" s="175" t="s">
        <v>388</v>
      </c>
      <c r="B21" s="179" t="s">
        <v>368</v>
      </c>
      <c r="C21" s="179" t="s">
        <v>347</v>
      </c>
      <c r="D21" s="176" t="s">
        <v>470</v>
      </c>
      <c r="E21" s="177">
        <v>23737</v>
      </c>
      <c r="F21" s="177">
        <v>128224</v>
      </c>
      <c r="G21" s="177">
        <v>23737</v>
      </c>
      <c r="H21" s="177">
        <v>128224</v>
      </c>
      <c r="I21" s="177">
        <v>0</v>
      </c>
      <c r="J21" s="178">
        <v>0</v>
      </c>
    </row>
    <row r="22" spans="1:10" ht="24.75">
      <c r="A22" s="175" t="s">
        <v>388</v>
      </c>
      <c r="B22" s="179" t="s">
        <v>368</v>
      </c>
      <c r="C22" s="179" t="s">
        <v>350</v>
      </c>
      <c r="D22" s="176" t="s">
        <v>471</v>
      </c>
      <c r="E22" s="177">
        <v>23737</v>
      </c>
      <c r="F22" s="177">
        <v>128224</v>
      </c>
      <c r="G22" s="177">
        <v>23737</v>
      </c>
      <c r="H22" s="177">
        <v>128224</v>
      </c>
      <c r="I22" s="177">
        <v>0</v>
      </c>
      <c r="J22" s="178">
        <v>0</v>
      </c>
    </row>
    <row r="23" spans="1:10" ht="15.75">
      <c r="A23" s="175" t="s">
        <v>364</v>
      </c>
      <c r="B23" s="179" t="s">
        <v>347</v>
      </c>
      <c r="C23" s="179" t="s">
        <v>347</v>
      </c>
      <c r="D23" s="176" t="s">
        <v>365</v>
      </c>
      <c r="E23" s="177">
        <v>135206</v>
      </c>
      <c r="F23" s="177">
        <v>3213356</v>
      </c>
      <c r="G23" s="177">
        <v>135206</v>
      </c>
      <c r="H23" s="177">
        <v>3213356</v>
      </c>
      <c r="I23" s="177">
        <v>0</v>
      </c>
      <c r="J23" s="178">
        <v>0</v>
      </c>
    </row>
    <row r="24" spans="1:10" ht="15.75">
      <c r="A24" s="175" t="s">
        <v>364</v>
      </c>
      <c r="B24" s="179" t="s">
        <v>350</v>
      </c>
      <c r="C24" s="179" t="s">
        <v>347</v>
      </c>
      <c r="D24" s="176" t="s">
        <v>366</v>
      </c>
      <c r="E24" s="177">
        <v>4900</v>
      </c>
      <c r="F24" s="177">
        <v>41000</v>
      </c>
      <c r="G24" s="177">
        <v>4900</v>
      </c>
      <c r="H24" s="177">
        <v>41000</v>
      </c>
      <c r="I24" s="177">
        <v>0</v>
      </c>
      <c r="J24" s="178">
        <v>0</v>
      </c>
    </row>
    <row r="25" spans="1:10" ht="15.75">
      <c r="A25" s="175" t="s">
        <v>364</v>
      </c>
      <c r="B25" s="179" t="s">
        <v>350</v>
      </c>
      <c r="C25" s="179" t="s">
        <v>364</v>
      </c>
      <c r="D25" s="176" t="s">
        <v>367</v>
      </c>
      <c r="E25" s="177">
        <v>4900</v>
      </c>
      <c r="F25" s="177">
        <v>41000</v>
      </c>
      <c r="G25" s="177">
        <v>4900</v>
      </c>
      <c r="H25" s="177">
        <v>41000</v>
      </c>
      <c r="I25" s="177">
        <v>0</v>
      </c>
      <c r="J25" s="178">
        <v>0</v>
      </c>
    </row>
    <row r="26" spans="1:10" ht="15.75">
      <c r="A26" s="175" t="s">
        <v>364</v>
      </c>
      <c r="B26" s="179" t="s">
        <v>368</v>
      </c>
      <c r="C26" s="179" t="s">
        <v>347</v>
      </c>
      <c r="D26" s="176" t="s">
        <v>369</v>
      </c>
      <c r="E26" s="177">
        <v>130306</v>
      </c>
      <c r="F26" s="177">
        <v>3172356</v>
      </c>
      <c r="G26" s="177">
        <v>130306</v>
      </c>
      <c r="H26" s="177">
        <v>3172356</v>
      </c>
      <c r="I26" s="177">
        <v>0</v>
      </c>
      <c r="J26" s="178">
        <v>0</v>
      </c>
    </row>
    <row r="27" spans="1:10" ht="15.75">
      <c r="A27" s="175" t="s">
        <v>364</v>
      </c>
      <c r="B27" s="179" t="s">
        <v>368</v>
      </c>
      <c r="C27" s="179" t="s">
        <v>368</v>
      </c>
      <c r="D27" s="176" t="s">
        <v>472</v>
      </c>
      <c r="E27" s="177">
        <v>0</v>
      </c>
      <c r="F27" s="177">
        <v>45600</v>
      </c>
      <c r="G27" s="177">
        <v>0</v>
      </c>
      <c r="H27" s="177">
        <v>45600</v>
      </c>
      <c r="I27" s="177">
        <v>0</v>
      </c>
      <c r="J27" s="178">
        <v>0</v>
      </c>
    </row>
    <row r="28" spans="1:10" ht="24.75">
      <c r="A28" s="175" t="s">
        <v>364</v>
      </c>
      <c r="B28" s="179" t="s">
        <v>368</v>
      </c>
      <c r="C28" s="179" t="s">
        <v>370</v>
      </c>
      <c r="D28" s="176" t="s">
        <v>371</v>
      </c>
      <c r="E28" s="177">
        <v>130306</v>
      </c>
      <c r="F28" s="177">
        <v>1665664</v>
      </c>
      <c r="G28" s="177">
        <v>130306</v>
      </c>
      <c r="H28" s="177">
        <v>1665664</v>
      </c>
      <c r="I28" s="177">
        <v>0</v>
      </c>
      <c r="J28" s="178">
        <v>0</v>
      </c>
    </row>
    <row r="29" spans="1:10" ht="15.75">
      <c r="A29" s="175" t="s">
        <v>364</v>
      </c>
      <c r="B29" s="179" t="s">
        <v>368</v>
      </c>
      <c r="C29" s="179" t="s">
        <v>374</v>
      </c>
      <c r="D29" s="176" t="s">
        <v>473</v>
      </c>
      <c r="E29" s="177">
        <v>0</v>
      </c>
      <c r="F29" s="177">
        <v>26623</v>
      </c>
      <c r="G29" s="177">
        <v>0</v>
      </c>
      <c r="H29" s="177">
        <v>26623</v>
      </c>
      <c r="I29" s="177">
        <v>0</v>
      </c>
      <c r="J29" s="178">
        <v>0</v>
      </c>
    </row>
    <row r="30" spans="1:10" ht="15.75">
      <c r="A30" s="175" t="s">
        <v>364</v>
      </c>
      <c r="B30" s="179" t="s">
        <v>368</v>
      </c>
      <c r="C30" s="179" t="s">
        <v>372</v>
      </c>
      <c r="D30" s="176" t="s">
        <v>373</v>
      </c>
      <c r="E30" s="177">
        <v>0</v>
      </c>
      <c r="F30" s="177">
        <v>1434469</v>
      </c>
      <c r="G30" s="177">
        <v>0</v>
      </c>
      <c r="H30" s="177">
        <v>1434469</v>
      </c>
      <c r="I30" s="177">
        <v>0</v>
      </c>
      <c r="J30" s="178">
        <v>0</v>
      </c>
    </row>
    <row r="31" spans="1:10" ht="15.75">
      <c r="A31" s="175" t="s">
        <v>374</v>
      </c>
      <c r="B31" s="179" t="s">
        <v>347</v>
      </c>
      <c r="C31" s="179" t="s">
        <v>347</v>
      </c>
      <c r="D31" s="176" t="s">
        <v>375</v>
      </c>
      <c r="E31" s="177">
        <v>89749</v>
      </c>
      <c r="F31" s="177">
        <v>1080078</v>
      </c>
      <c r="G31" s="177">
        <v>89749</v>
      </c>
      <c r="H31" s="177">
        <v>1080078</v>
      </c>
      <c r="I31" s="177">
        <v>0</v>
      </c>
      <c r="J31" s="178">
        <v>0</v>
      </c>
    </row>
    <row r="32" spans="1:10" ht="15.75">
      <c r="A32" s="175" t="s">
        <v>374</v>
      </c>
      <c r="B32" s="179" t="s">
        <v>350</v>
      </c>
      <c r="C32" s="179" t="s">
        <v>347</v>
      </c>
      <c r="D32" s="176" t="s">
        <v>376</v>
      </c>
      <c r="E32" s="177">
        <v>89749</v>
      </c>
      <c r="F32" s="177">
        <v>1010402</v>
      </c>
      <c r="G32" s="177">
        <v>89749</v>
      </c>
      <c r="H32" s="177">
        <v>1010402</v>
      </c>
      <c r="I32" s="177">
        <v>0</v>
      </c>
      <c r="J32" s="178">
        <v>0</v>
      </c>
    </row>
    <row r="33" spans="1:10" ht="15.75">
      <c r="A33" s="175" t="s">
        <v>374</v>
      </c>
      <c r="B33" s="179" t="s">
        <v>350</v>
      </c>
      <c r="C33" s="179" t="s">
        <v>350</v>
      </c>
      <c r="D33" s="176" t="s">
        <v>377</v>
      </c>
      <c r="E33" s="177">
        <v>83749</v>
      </c>
      <c r="F33" s="177">
        <v>330360</v>
      </c>
      <c r="G33" s="177">
        <v>83749</v>
      </c>
      <c r="H33" s="177">
        <v>330360</v>
      </c>
      <c r="I33" s="177">
        <v>0</v>
      </c>
      <c r="J33" s="178">
        <v>0</v>
      </c>
    </row>
    <row r="34" spans="1:10" ht="15.75">
      <c r="A34" s="175" t="s">
        <v>374</v>
      </c>
      <c r="B34" s="179" t="s">
        <v>350</v>
      </c>
      <c r="C34" s="179" t="s">
        <v>368</v>
      </c>
      <c r="D34" s="176" t="s">
        <v>378</v>
      </c>
      <c r="E34" s="177">
        <v>6000</v>
      </c>
      <c r="F34" s="177">
        <v>680042</v>
      </c>
      <c r="G34" s="177">
        <v>6000</v>
      </c>
      <c r="H34" s="177">
        <v>680042</v>
      </c>
      <c r="I34" s="177">
        <v>0</v>
      </c>
      <c r="J34" s="178">
        <v>0</v>
      </c>
    </row>
    <row r="35" spans="1:10" ht="15.75">
      <c r="A35" s="175" t="s">
        <v>374</v>
      </c>
      <c r="B35" s="179" t="s">
        <v>364</v>
      </c>
      <c r="C35" s="179" t="s">
        <v>347</v>
      </c>
      <c r="D35" s="176" t="s">
        <v>474</v>
      </c>
      <c r="E35" s="177">
        <v>0</v>
      </c>
      <c r="F35" s="177">
        <v>69676</v>
      </c>
      <c r="G35" s="177">
        <v>0</v>
      </c>
      <c r="H35" s="177">
        <v>69676</v>
      </c>
      <c r="I35" s="177">
        <v>0</v>
      </c>
      <c r="J35" s="178">
        <v>0</v>
      </c>
    </row>
    <row r="36" spans="1:10" ht="24.75">
      <c r="A36" s="175" t="s">
        <v>374</v>
      </c>
      <c r="B36" s="179" t="s">
        <v>364</v>
      </c>
      <c r="C36" s="179" t="s">
        <v>350</v>
      </c>
      <c r="D36" s="176" t="s">
        <v>475</v>
      </c>
      <c r="E36" s="177">
        <v>0</v>
      </c>
      <c r="F36" s="177">
        <v>69676</v>
      </c>
      <c r="G36" s="177">
        <v>0</v>
      </c>
      <c r="H36" s="177">
        <v>69676</v>
      </c>
      <c r="I36" s="177">
        <v>0</v>
      </c>
      <c r="J36" s="178">
        <v>0</v>
      </c>
    </row>
    <row r="37" spans="1:10" ht="15.75">
      <c r="A37" s="175" t="s">
        <v>379</v>
      </c>
      <c r="B37" s="179" t="s">
        <v>347</v>
      </c>
      <c r="C37" s="179" t="s">
        <v>347</v>
      </c>
      <c r="D37" s="176" t="s">
        <v>380</v>
      </c>
      <c r="E37" s="177">
        <v>68100160</v>
      </c>
      <c r="F37" s="177">
        <v>172664465</v>
      </c>
      <c r="G37" s="177">
        <v>41263459</v>
      </c>
      <c r="H37" s="177">
        <v>97356554</v>
      </c>
      <c r="I37" s="177">
        <v>26836701</v>
      </c>
      <c r="J37" s="178">
        <v>75307911</v>
      </c>
    </row>
    <row r="38" spans="1:10" ht="24.75">
      <c r="A38" s="175" t="s">
        <v>379</v>
      </c>
      <c r="B38" s="179" t="s">
        <v>350</v>
      </c>
      <c r="C38" s="179" t="s">
        <v>347</v>
      </c>
      <c r="D38" s="176" t="s">
        <v>381</v>
      </c>
      <c r="E38" s="177">
        <v>68100160</v>
      </c>
      <c r="F38" s="177">
        <v>172664465</v>
      </c>
      <c r="G38" s="177">
        <v>41263459</v>
      </c>
      <c r="H38" s="177">
        <v>97356554</v>
      </c>
      <c r="I38" s="177">
        <v>26836701</v>
      </c>
      <c r="J38" s="178">
        <v>75307911</v>
      </c>
    </row>
    <row r="39" spans="1:10" ht="24.75">
      <c r="A39" s="175" t="s">
        <v>379</v>
      </c>
      <c r="B39" s="179" t="s">
        <v>350</v>
      </c>
      <c r="C39" s="179" t="s">
        <v>350</v>
      </c>
      <c r="D39" s="176" t="s">
        <v>476</v>
      </c>
      <c r="E39" s="177">
        <v>0</v>
      </c>
      <c r="F39" s="177">
        <v>17369279</v>
      </c>
      <c r="G39" s="177">
        <v>0</v>
      </c>
      <c r="H39" s="177">
        <v>17369279</v>
      </c>
      <c r="I39" s="177">
        <v>0</v>
      </c>
      <c r="J39" s="178">
        <v>0</v>
      </c>
    </row>
    <row r="40" spans="1:10" ht="24.75">
      <c r="A40" s="175" t="s">
        <v>379</v>
      </c>
      <c r="B40" s="179" t="s">
        <v>350</v>
      </c>
      <c r="C40" s="179" t="s">
        <v>382</v>
      </c>
      <c r="D40" s="176" t="s">
        <v>383</v>
      </c>
      <c r="E40" s="177">
        <v>68100160</v>
      </c>
      <c r="F40" s="177">
        <v>155295186</v>
      </c>
      <c r="G40" s="177">
        <v>41263459</v>
      </c>
      <c r="H40" s="177">
        <v>79987275</v>
      </c>
      <c r="I40" s="177">
        <v>26836701</v>
      </c>
      <c r="J40" s="178">
        <v>75307911</v>
      </c>
    </row>
    <row r="41" spans="1:10" ht="15.75">
      <c r="A41" s="175" t="s">
        <v>384</v>
      </c>
      <c r="B41" s="179" t="s">
        <v>347</v>
      </c>
      <c r="C41" s="179" t="s">
        <v>347</v>
      </c>
      <c r="D41" s="176" t="s">
        <v>385</v>
      </c>
      <c r="E41" s="177">
        <v>1339994</v>
      </c>
      <c r="F41" s="177">
        <v>2758002</v>
      </c>
      <c r="G41" s="177">
        <v>1336610</v>
      </c>
      <c r="H41" s="177">
        <v>2720778</v>
      </c>
      <c r="I41" s="177">
        <v>3384</v>
      </c>
      <c r="J41" s="178">
        <v>37224</v>
      </c>
    </row>
    <row r="42" spans="1:10" ht="15.75">
      <c r="A42" s="175" t="s">
        <v>384</v>
      </c>
      <c r="B42" s="179" t="s">
        <v>350</v>
      </c>
      <c r="C42" s="179" t="s">
        <v>347</v>
      </c>
      <c r="D42" s="176" t="s">
        <v>477</v>
      </c>
      <c r="E42" s="177">
        <v>0</v>
      </c>
      <c r="F42" s="177">
        <v>487000</v>
      </c>
      <c r="G42" s="177">
        <v>0</v>
      </c>
      <c r="H42" s="177">
        <v>487000</v>
      </c>
      <c r="I42" s="177">
        <v>0</v>
      </c>
      <c r="J42" s="178">
        <v>0</v>
      </c>
    </row>
    <row r="43" spans="1:10" ht="15.75">
      <c r="A43" s="175" t="s">
        <v>384</v>
      </c>
      <c r="B43" s="179" t="s">
        <v>350</v>
      </c>
      <c r="C43" s="179" t="s">
        <v>350</v>
      </c>
      <c r="D43" s="176" t="s">
        <v>478</v>
      </c>
      <c r="E43" s="177">
        <v>0</v>
      </c>
      <c r="F43" s="177">
        <v>487000</v>
      </c>
      <c r="G43" s="177">
        <v>0</v>
      </c>
      <c r="H43" s="177">
        <v>487000</v>
      </c>
      <c r="I43" s="177">
        <v>0</v>
      </c>
      <c r="J43" s="178">
        <v>0</v>
      </c>
    </row>
    <row r="44" spans="1:10" ht="15.75">
      <c r="A44" s="175" t="s">
        <v>384</v>
      </c>
      <c r="B44" s="179" t="s">
        <v>382</v>
      </c>
      <c r="C44" s="179" t="s">
        <v>347</v>
      </c>
      <c r="D44" s="176" t="s">
        <v>386</v>
      </c>
      <c r="E44" s="177">
        <v>1339994</v>
      </c>
      <c r="F44" s="177">
        <v>2271002</v>
      </c>
      <c r="G44" s="177">
        <v>1336610</v>
      </c>
      <c r="H44" s="177">
        <v>2233778</v>
      </c>
      <c r="I44" s="177">
        <v>3384</v>
      </c>
      <c r="J44" s="178">
        <v>37224</v>
      </c>
    </row>
    <row r="45" spans="1:10" ht="24.75">
      <c r="A45" s="175" t="s">
        <v>384</v>
      </c>
      <c r="B45" s="179" t="s">
        <v>382</v>
      </c>
      <c r="C45" s="179" t="s">
        <v>350</v>
      </c>
      <c r="D45" s="176" t="s">
        <v>387</v>
      </c>
      <c r="E45" s="177">
        <v>1199937</v>
      </c>
      <c r="F45" s="177">
        <v>1406134</v>
      </c>
      <c r="G45" s="177">
        <v>1199937</v>
      </c>
      <c r="H45" s="177">
        <v>1406134</v>
      </c>
      <c r="I45" s="177">
        <v>0</v>
      </c>
      <c r="J45" s="178">
        <v>0</v>
      </c>
    </row>
    <row r="46" spans="1:10" ht="24.75">
      <c r="A46" s="175" t="s">
        <v>384</v>
      </c>
      <c r="B46" s="179" t="s">
        <v>382</v>
      </c>
      <c r="C46" s="179" t="s">
        <v>388</v>
      </c>
      <c r="D46" s="176" t="s">
        <v>389</v>
      </c>
      <c r="E46" s="177">
        <v>133027</v>
      </c>
      <c r="F46" s="177">
        <v>747439</v>
      </c>
      <c r="G46" s="177">
        <v>129643</v>
      </c>
      <c r="H46" s="177">
        <v>710215</v>
      </c>
      <c r="I46" s="177">
        <v>3384</v>
      </c>
      <c r="J46" s="178">
        <v>37224</v>
      </c>
    </row>
    <row r="47" spans="1:10" ht="24.75">
      <c r="A47" s="175" t="s">
        <v>384</v>
      </c>
      <c r="B47" s="179" t="s">
        <v>382</v>
      </c>
      <c r="C47" s="179" t="s">
        <v>390</v>
      </c>
      <c r="D47" s="176" t="s">
        <v>391</v>
      </c>
      <c r="E47" s="177">
        <v>7030</v>
      </c>
      <c r="F47" s="177">
        <v>117429</v>
      </c>
      <c r="G47" s="177">
        <v>7030</v>
      </c>
      <c r="H47" s="177">
        <v>117429</v>
      </c>
      <c r="I47" s="177">
        <v>0</v>
      </c>
      <c r="J47" s="178">
        <v>0</v>
      </c>
    </row>
    <row r="48" spans="1:10" ht="24.75">
      <c r="A48" s="175" t="s">
        <v>347</v>
      </c>
      <c r="B48" s="179" t="s">
        <v>347</v>
      </c>
      <c r="C48" s="179" t="s">
        <v>347</v>
      </c>
      <c r="D48" s="176" t="s">
        <v>392</v>
      </c>
      <c r="E48" s="177">
        <v>0</v>
      </c>
      <c r="F48" s="177">
        <v>0</v>
      </c>
      <c r="G48" s="177">
        <v>0</v>
      </c>
      <c r="H48" s="177">
        <v>0</v>
      </c>
      <c r="I48" s="177">
        <v>0</v>
      </c>
      <c r="J48" s="178">
        <v>0</v>
      </c>
    </row>
    <row r="49" spans="1:10" ht="15.75">
      <c r="A49" s="175" t="s">
        <v>347</v>
      </c>
      <c r="B49" s="179" t="s">
        <v>347</v>
      </c>
      <c r="C49" s="179" t="s">
        <v>347</v>
      </c>
      <c r="D49" s="176" t="s">
        <v>393</v>
      </c>
      <c r="E49" s="177">
        <v>2759551</v>
      </c>
      <c r="F49" s="177">
        <v>2759551</v>
      </c>
      <c r="G49" s="177">
        <v>2759551</v>
      </c>
      <c r="H49" s="177">
        <v>2759551</v>
      </c>
      <c r="I49" s="177">
        <v>0</v>
      </c>
      <c r="J49" s="178">
        <v>0</v>
      </c>
    </row>
    <row r="50" spans="1:10" ht="15.75">
      <c r="A50" s="175" t="s">
        <v>347</v>
      </c>
      <c r="B50" s="179" t="s">
        <v>347</v>
      </c>
      <c r="C50" s="179" t="s">
        <v>347</v>
      </c>
      <c r="D50" s="176" t="s">
        <v>479</v>
      </c>
      <c r="E50" s="177">
        <v>2759551</v>
      </c>
      <c r="F50" s="177">
        <v>2759551</v>
      </c>
      <c r="G50" s="177">
        <v>2759551</v>
      </c>
      <c r="H50" s="177">
        <v>2759551</v>
      </c>
      <c r="I50" s="177">
        <v>0</v>
      </c>
      <c r="J50" s="178">
        <v>0</v>
      </c>
    </row>
    <row r="51" spans="1:10" ht="15.75">
      <c r="A51" s="175" t="s">
        <v>347</v>
      </c>
      <c r="B51" s="179" t="s">
        <v>347</v>
      </c>
      <c r="C51" s="179" t="s">
        <v>347</v>
      </c>
      <c r="D51" s="176" t="s">
        <v>394</v>
      </c>
      <c r="E51" s="177">
        <v>85324701</v>
      </c>
      <c r="F51" s="177">
        <v>351631508</v>
      </c>
      <c r="G51" s="177" t="s">
        <v>347</v>
      </c>
      <c r="H51" s="177" t="s">
        <v>347</v>
      </c>
      <c r="I51" s="177" t="s">
        <v>347</v>
      </c>
      <c r="J51" s="178" t="s">
        <v>347</v>
      </c>
    </row>
    <row r="52" spans="1:10" ht="23.25" customHeight="1">
      <c r="A52" s="472" t="s">
        <v>337</v>
      </c>
      <c r="B52" s="473"/>
      <c r="C52" s="473"/>
      <c r="D52" s="474"/>
      <c r="E52" s="475" t="s">
        <v>338</v>
      </c>
      <c r="F52" s="476"/>
      <c r="G52" s="475" t="s">
        <v>397</v>
      </c>
      <c r="H52" s="476"/>
      <c r="I52" s="475" t="s">
        <v>398</v>
      </c>
      <c r="J52" s="476"/>
    </row>
    <row r="53" spans="1:10" ht="15.75">
      <c r="A53" s="171" t="s">
        <v>341</v>
      </c>
      <c r="B53" s="172" t="s">
        <v>342</v>
      </c>
      <c r="C53" s="172" t="s">
        <v>343</v>
      </c>
      <c r="D53" s="173" t="s">
        <v>344</v>
      </c>
      <c r="E53" s="174" t="s">
        <v>345</v>
      </c>
      <c r="F53" s="174" t="s">
        <v>346</v>
      </c>
      <c r="G53" s="174" t="s">
        <v>345</v>
      </c>
      <c r="H53" s="174" t="s">
        <v>346</v>
      </c>
      <c r="I53" s="174" t="s">
        <v>345</v>
      </c>
      <c r="J53" s="174" t="s">
        <v>346</v>
      </c>
    </row>
    <row r="54" spans="1:10" ht="24.75">
      <c r="A54" s="175" t="s">
        <v>347</v>
      </c>
      <c r="B54" s="172" t="s">
        <v>347</v>
      </c>
      <c r="C54" s="172" t="s">
        <v>347</v>
      </c>
      <c r="D54" s="176" t="s">
        <v>348</v>
      </c>
      <c r="E54" s="177">
        <v>82881912</v>
      </c>
      <c r="F54" s="177">
        <v>322533053</v>
      </c>
      <c r="G54" s="177">
        <v>76051151</v>
      </c>
      <c r="H54" s="177">
        <v>220869952</v>
      </c>
      <c r="I54" s="177">
        <v>6830761</v>
      </c>
      <c r="J54" s="178">
        <v>101663101</v>
      </c>
    </row>
    <row r="55" spans="1:10" ht="24.75">
      <c r="A55" s="175" t="s">
        <v>347</v>
      </c>
      <c r="B55" s="179" t="s">
        <v>347</v>
      </c>
      <c r="C55" s="179" t="s">
        <v>347</v>
      </c>
      <c r="D55" s="176" t="s">
        <v>349</v>
      </c>
      <c r="E55" s="177">
        <v>38901010</v>
      </c>
      <c r="F55" s="177">
        <v>176183847</v>
      </c>
      <c r="G55" s="177">
        <v>38898610</v>
      </c>
      <c r="H55" s="177">
        <v>173754929</v>
      </c>
      <c r="I55" s="177">
        <v>2400</v>
      </c>
      <c r="J55" s="178">
        <v>2428918</v>
      </c>
    </row>
    <row r="56" spans="1:10" ht="15.75">
      <c r="A56" s="175" t="s">
        <v>350</v>
      </c>
      <c r="B56" s="179" t="s">
        <v>347</v>
      </c>
      <c r="C56" s="179" t="s">
        <v>347</v>
      </c>
      <c r="D56" s="176" t="s">
        <v>399</v>
      </c>
      <c r="E56" s="177">
        <v>4824981</v>
      </c>
      <c r="F56" s="177">
        <v>71661201</v>
      </c>
      <c r="G56" s="177">
        <v>4822581</v>
      </c>
      <c r="H56" s="177">
        <v>71272142</v>
      </c>
      <c r="I56" s="177">
        <v>2400</v>
      </c>
      <c r="J56" s="178">
        <v>389059</v>
      </c>
    </row>
    <row r="57" spans="1:10" ht="15.75">
      <c r="A57" s="175" t="s">
        <v>350</v>
      </c>
      <c r="B57" s="179" t="s">
        <v>400</v>
      </c>
      <c r="C57" s="179" t="s">
        <v>347</v>
      </c>
      <c r="D57" s="176" t="s">
        <v>401</v>
      </c>
      <c r="E57" s="177">
        <v>2218498</v>
      </c>
      <c r="F57" s="177">
        <v>20103974</v>
      </c>
      <c r="G57" s="177">
        <v>2218498</v>
      </c>
      <c r="H57" s="177">
        <v>19911374</v>
      </c>
      <c r="I57" s="177">
        <v>0</v>
      </c>
      <c r="J57" s="178">
        <v>192600</v>
      </c>
    </row>
    <row r="58" spans="1:10" ht="15.75">
      <c r="A58" s="175" t="s">
        <v>350</v>
      </c>
      <c r="B58" s="179" t="s">
        <v>400</v>
      </c>
      <c r="C58" s="179" t="s">
        <v>350</v>
      </c>
      <c r="D58" s="176" t="s">
        <v>402</v>
      </c>
      <c r="E58" s="177">
        <v>1507841</v>
      </c>
      <c r="F58" s="177">
        <v>17269547</v>
      </c>
      <c r="G58" s="177">
        <v>1507841</v>
      </c>
      <c r="H58" s="177">
        <v>17269547</v>
      </c>
      <c r="I58" s="177">
        <v>0</v>
      </c>
      <c r="J58" s="178">
        <v>0</v>
      </c>
    </row>
    <row r="59" spans="1:10" ht="15.75">
      <c r="A59" s="175" t="s">
        <v>350</v>
      </c>
      <c r="B59" s="179" t="s">
        <v>400</v>
      </c>
      <c r="C59" s="179" t="s">
        <v>382</v>
      </c>
      <c r="D59" s="176" t="s">
        <v>403</v>
      </c>
      <c r="E59" s="177">
        <v>95053</v>
      </c>
      <c r="F59" s="177">
        <v>557293</v>
      </c>
      <c r="G59" s="177">
        <v>95053</v>
      </c>
      <c r="H59" s="177">
        <v>557293</v>
      </c>
      <c r="I59" s="177">
        <v>0</v>
      </c>
      <c r="J59" s="178">
        <v>0</v>
      </c>
    </row>
    <row r="60" spans="1:10" ht="15.75">
      <c r="A60" s="175" t="s">
        <v>350</v>
      </c>
      <c r="B60" s="179" t="s">
        <v>400</v>
      </c>
      <c r="C60" s="179" t="s">
        <v>368</v>
      </c>
      <c r="D60" s="176" t="s">
        <v>404</v>
      </c>
      <c r="E60" s="177">
        <v>406342</v>
      </c>
      <c r="F60" s="177">
        <v>1424791</v>
      </c>
      <c r="G60" s="177">
        <v>406342</v>
      </c>
      <c r="H60" s="177">
        <v>1424791</v>
      </c>
      <c r="I60" s="177">
        <v>0</v>
      </c>
      <c r="J60" s="178">
        <v>0</v>
      </c>
    </row>
    <row r="61" spans="1:10" ht="15.75">
      <c r="A61" s="175" t="s">
        <v>350</v>
      </c>
      <c r="B61" s="179" t="s">
        <v>400</v>
      </c>
      <c r="C61" s="179" t="s">
        <v>388</v>
      </c>
      <c r="D61" s="176" t="s">
        <v>481</v>
      </c>
      <c r="E61" s="177">
        <v>29971</v>
      </c>
      <c r="F61" s="177">
        <v>29971</v>
      </c>
      <c r="G61" s="177">
        <v>29971</v>
      </c>
      <c r="H61" s="177">
        <v>29971</v>
      </c>
      <c r="I61" s="177">
        <v>0</v>
      </c>
      <c r="J61" s="178">
        <v>0</v>
      </c>
    </row>
    <row r="62" spans="1:10" ht="24.75">
      <c r="A62" s="175" t="s">
        <v>350</v>
      </c>
      <c r="B62" s="179" t="s">
        <v>400</v>
      </c>
      <c r="C62" s="179" t="s">
        <v>364</v>
      </c>
      <c r="D62" s="176" t="s">
        <v>482</v>
      </c>
      <c r="E62" s="177">
        <v>179291</v>
      </c>
      <c r="F62" s="177">
        <v>822372</v>
      </c>
      <c r="G62" s="177">
        <v>179291</v>
      </c>
      <c r="H62" s="177">
        <v>629772</v>
      </c>
      <c r="I62" s="177">
        <v>0</v>
      </c>
      <c r="J62" s="178">
        <v>192600</v>
      </c>
    </row>
    <row r="63" spans="1:10" ht="15.75">
      <c r="A63" s="175" t="s">
        <v>350</v>
      </c>
      <c r="B63" s="179" t="s">
        <v>405</v>
      </c>
      <c r="C63" s="179" t="s">
        <v>347</v>
      </c>
      <c r="D63" s="176" t="s">
        <v>406</v>
      </c>
      <c r="E63" s="177">
        <v>-497617</v>
      </c>
      <c r="F63" s="177">
        <v>15542883</v>
      </c>
      <c r="G63" s="177">
        <v>-497617</v>
      </c>
      <c r="H63" s="177">
        <v>15542883</v>
      </c>
      <c r="I63" s="177">
        <v>0</v>
      </c>
      <c r="J63" s="178">
        <v>0</v>
      </c>
    </row>
    <row r="64" spans="1:10" ht="15.75">
      <c r="A64" s="175" t="s">
        <v>350</v>
      </c>
      <c r="B64" s="179" t="s">
        <v>405</v>
      </c>
      <c r="C64" s="179" t="s">
        <v>350</v>
      </c>
      <c r="D64" s="176" t="s">
        <v>402</v>
      </c>
      <c r="E64" s="177">
        <v>-314877</v>
      </c>
      <c r="F64" s="177">
        <v>7362123</v>
      </c>
      <c r="G64" s="177">
        <v>-314877</v>
      </c>
      <c r="H64" s="177">
        <v>7362123</v>
      </c>
      <c r="I64" s="177">
        <v>0</v>
      </c>
      <c r="J64" s="178">
        <v>0</v>
      </c>
    </row>
    <row r="65" spans="1:10" ht="15.75">
      <c r="A65" s="175" t="s">
        <v>350</v>
      </c>
      <c r="B65" s="179" t="s">
        <v>405</v>
      </c>
      <c r="C65" s="179" t="s">
        <v>382</v>
      </c>
      <c r="D65" s="176" t="s">
        <v>407</v>
      </c>
      <c r="E65" s="177">
        <v>-182740</v>
      </c>
      <c r="F65" s="177">
        <v>8180760</v>
      </c>
      <c r="G65" s="177">
        <v>-182740</v>
      </c>
      <c r="H65" s="177">
        <v>8180760</v>
      </c>
      <c r="I65" s="177">
        <v>0</v>
      </c>
      <c r="J65" s="178">
        <v>0</v>
      </c>
    </row>
    <row r="66" spans="1:10" ht="15.75">
      <c r="A66" s="175" t="s">
        <v>350</v>
      </c>
      <c r="B66" s="179" t="s">
        <v>408</v>
      </c>
      <c r="C66" s="179" t="s">
        <v>347</v>
      </c>
      <c r="D66" s="176" t="s">
        <v>409</v>
      </c>
      <c r="E66" s="177">
        <v>3103130</v>
      </c>
      <c r="F66" s="177">
        <v>35983334</v>
      </c>
      <c r="G66" s="177">
        <v>3100730</v>
      </c>
      <c r="H66" s="177">
        <v>35786875</v>
      </c>
      <c r="I66" s="177">
        <v>2400</v>
      </c>
      <c r="J66" s="178">
        <v>196459</v>
      </c>
    </row>
    <row r="67" spans="1:10" ht="15.75">
      <c r="A67" s="175" t="s">
        <v>350</v>
      </c>
      <c r="B67" s="179" t="s">
        <v>408</v>
      </c>
      <c r="C67" s="179" t="s">
        <v>382</v>
      </c>
      <c r="D67" s="176" t="s">
        <v>410</v>
      </c>
      <c r="E67" s="177">
        <v>1758343</v>
      </c>
      <c r="F67" s="177">
        <v>29028742</v>
      </c>
      <c r="G67" s="177">
        <v>1758343</v>
      </c>
      <c r="H67" s="177">
        <v>29028742</v>
      </c>
      <c r="I67" s="177">
        <v>0</v>
      </c>
      <c r="J67" s="178">
        <v>0</v>
      </c>
    </row>
    <row r="68" spans="1:10" ht="15.75">
      <c r="A68" s="175" t="s">
        <v>350</v>
      </c>
      <c r="B68" s="179" t="s">
        <v>408</v>
      </c>
      <c r="C68" s="179" t="s">
        <v>368</v>
      </c>
      <c r="D68" s="176" t="s">
        <v>411</v>
      </c>
      <c r="E68" s="177">
        <v>82421</v>
      </c>
      <c r="F68" s="177">
        <v>196508</v>
      </c>
      <c r="G68" s="177">
        <v>82421</v>
      </c>
      <c r="H68" s="177">
        <v>196508</v>
      </c>
      <c r="I68" s="177">
        <v>0</v>
      </c>
      <c r="J68" s="178">
        <v>0</v>
      </c>
    </row>
    <row r="69" spans="1:10" ht="15.75">
      <c r="A69" s="175" t="s">
        <v>350</v>
      </c>
      <c r="B69" s="179" t="s">
        <v>408</v>
      </c>
      <c r="C69" s="179" t="s">
        <v>388</v>
      </c>
      <c r="D69" s="176" t="s">
        <v>412</v>
      </c>
      <c r="E69" s="177">
        <v>906722</v>
      </c>
      <c r="F69" s="177">
        <v>4571081</v>
      </c>
      <c r="G69" s="177">
        <v>904322</v>
      </c>
      <c r="H69" s="177">
        <v>4374622</v>
      </c>
      <c r="I69" s="177">
        <v>2400</v>
      </c>
      <c r="J69" s="178">
        <v>196459</v>
      </c>
    </row>
    <row r="70" spans="1:10" ht="24.75">
      <c r="A70" s="175" t="s">
        <v>350</v>
      </c>
      <c r="B70" s="179" t="s">
        <v>408</v>
      </c>
      <c r="C70" s="179" t="s">
        <v>364</v>
      </c>
      <c r="D70" s="176" t="s">
        <v>483</v>
      </c>
      <c r="E70" s="177">
        <v>249924</v>
      </c>
      <c r="F70" s="177">
        <v>1158745</v>
      </c>
      <c r="G70" s="177">
        <v>249924</v>
      </c>
      <c r="H70" s="177">
        <v>1158745</v>
      </c>
      <c r="I70" s="177">
        <v>0</v>
      </c>
      <c r="J70" s="178">
        <v>0</v>
      </c>
    </row>
    <row r="71" spans="1:10" ht="15.75">
      <c r="A71" s="175" t="s">
        <v>350</v>
      </c>
      <c r="B71" s="179" t="s">
        <v>408</v>
      </c>
      <c r="C71" s="179" t="s">
        <v>370</v>
      </c>
      <c r="D71" s="176" t="s">
        <v>413</v>
      </c>
      <c r="E71" s="177">
        <v>105720</v>
      </c>
      <c r="F71" s="177">
        <v>1028258</v>
      </c>
      <c r="G71" s="177">
        <v>105720</v>
      </c>
      <c r="H71" s="177">
        <v>1028258</v>
      </c>
      <c r="I71" s="177">
        <v>0</v>
      </c>
      <c r="J71" s="178">
        <v>0</v>
      </c>
    </row>
    <row r="72" spans="1:10" ht="15.75">
      <c r="A72" s="175" t="s">
        <v>350</v>
      </c>
      <c r="B72" s="179" t="s">
        <v>484</v>
      </c>
      <c r="C72" s="179" t="s">
        <v>347</v>
      </c>
      <c r="D72" s="176" t="s">
        <v>485</v>
      </c>
      <c r="E72" s="177">
        <v>970</v>
      </c>
      <c r="F72" s="177">
        <v>31010</v>
      </c>
      <c r="G72" s="177">
        <v>970</v>
      </c>
      <c r="H72" s="177">
        <v>31010</v>
      </c>
      <c r="I72" s="177">
        <v>0</v>
      </c>
      <c r="J72" s="178">
        <v>0</v>
      </c>
    </row>
    <row r="73" spans="1:10" ht="24.75">
      <c r="A73" s="175" t="s">
        <v>350</v>
      </c>
      <c r="B73" s="179" t="s">
        <v>484</v>
      </c>
      <c r="C73" s="179" t="s">
        <v>382</v>
      </c>
      <c r="D73" s="176" t="s">
        <v>486</v>
      </c>
      <c r="E73" s="177">
        <v>970</v>
      </c>
      <c r="F73" s="177">
        <v>31010</v>
      </c>
      <c r="G73" s="177">
        <v>970</v>
      </c>
      <c r="H73" s="177">
        <v>31010</v>
      </c>
      <c r="I73" s="177">
        <v>0</v>
      </c>
      <c r="J73" s="178">
        <v>0</v>
      </c>
    </row>
    <row r="74" spans="1:10" ht="24.75">
      <c r="A74" s="175" t="s">
        <v>382</v>
      </c>
      <c r="B74" s="179" t="s">
        <v>347</v>
      </c>
      <c r="C74" s="179" t="s">
        <v>347</v>
      </c>
      <c r="D74" s="176" t="s">
        <v>414</v>
      </c>
      <c r="E74" s="177">
        <v>2038653</v>
      </c>
      <c r="F74" s="177">
        <v>16633441</v>
      </c>
      <c r="G74" s="177">
        <v>2038653</v>
      </c>
      <c r="H74" s="177">
        <v>16364831</v>
      </c>
      <c r="I74" s="177">
        <v>0</v>
      </c>
      <c r="J74" s="178">
        <v>268610</v>
      </c>
    </row>
    <row r="75" spans="1:10" ht="15.75">
      <c r="A75" s="175" t="s">
        <v>382</v>
      </c>
      <c r="B75" s="179" t="s">
        <v>415</v>
      </c>
      <c r="C75" s="179" t="s">
        <v>347</v>
      </c>
      <c r="D75" s="176" t="s">
        <v>416</v>
      </c>
      <c r="E75" s="177">
        <v>798344</v>
      </c>
      <c r="F75" s="177">
        <v>6899687</v>
      </c>
      <c r="G75" s="177">
        <v>798344</v>
      </c>
      <c r="H75" s="177">
        <v>6845687</v>
      </c>
      <c r="I75" s="177">
        <v>0</v>
      </c>
      <c r="J75" s="178">
        <v>54000</v>
      </c>
    </row>
    <row r="76" spans="1:10" ht="15.75">
      <c r="A76" s="175" t="s">
        <v>382</v>
      </c>
      <c r="B76" s="179" t="s">
        <v>415</v>
      </c>
      <c r="C76" s="179" t="s">
        <v>350</v>
      </c>
      <c r="D76" s="176" t="s">
        <v>402</v>
      </c>
      <c r="E76" s="177">
        <v>105538</v>
      </c>
      <c r="F76" s="177">
        <v>2063844</v>
      </c>
      <c r="G76" s="177">
        <v>105538</v>
      </c>
      <c r="H76" s="177">
        <v>2063844</v>
      </c>
      <c r="I76" s="177">
        <v>0</v>
      </c>
      <c r="J76" s="178">
        <v>0</v>
      </c>
    </row>
    <row r="77" spans="1:10" ht="24.75">
      <c r="A77" s="175" t="s">
        <v>382</v>
      </c>
      <c r="B77" s="179" t="s">
        <v>415</v>
      </c>
      <c r="C77" s="179" t="s">
        <v>382</v>
      </c>
      <c r="D77" s="176" t="s">
        <v>487</v>
      </c>
      <c r="E77" s="177">
        <v>131221</v>
      </c>
      <c r="F77" s="177">
        <v>739481</v>
      </c>
      <c r="G77" s="177">
        <v>131221</v>
      </c>
      <c r="H77" s="177">
        <v>685481</v>
      </c>
      <c r="I77" s="177">
        <v>0</v>
      </c>
      <c r="J77" s="178">
        <v>54000</v>
      </c>
    </row>
    <row r="78" spans="1:10" ht="15.75">
      <c r="A78" s="175" t="s">
        <v>382</v>
      </c>
      <c r="B78" s="179" t="s">
        <v>415</v>
      </c>
      <c r="C78" s="179" t="s">
        <v>368</v>
      </c>
      <c r="D78" s="176" t="s">
        <v>417</v>
      </c>
      <c r="E78" s="177">
        <v>561585</v>
      </c>
      <c r="F78" s="177">
        <v>4096362</v>
      </c>
      <c r="G78" s="177">
        <v>561585</v>
      </c>
      <c r="H78" s="177">
        <v>4096362</v>
      </c>
      <c r="I78" s="177">
        <v>0</v>
      </c>
      <c r="J78" s="178">
        <v>0</v>
      </c>
    </row>
    <row r="79" spans="1:10" ht="15.75">
      <c r="A79" s="175" t="s">
        <v>382</v>
      </c>
      <c r="B79" s="179" t="s">
        <v>418</v>
      </c>
      <c r="C79" s="179" t="s">
        <v>347</v>
      </c>
      <c r="D79" s="176" t="s">
        <v>419</v>
      </c>
      <c r="E79" s="177">
        <v>1240309</v>
      </c>
      <c r="F79" s="177">
        <v>9733754</v>
      </c>
      <c r="G79" s="177">
        <v>1240309</v>
      </c>
      <c r="H79" s="177">
        <v>9519144</v>
      </c>
      <c r="I79" s="177">
        <v>0</v>
      </c>
      <c r="J79" s="178">
        <v>214610</v>
      </c>
    </row>
    <row r="80" spans="1:10" ht="15.75">
      <c r="A80" s="175" t="s">
        <v>382</v>
      </c>
      <c r="B80" s="179" t="s">
        <v>418</v>
      </c>
      <c r="C80" s="179" t="s">
        <v>382</v>
      </c>
      <c r="D80" s="176" t="s">
        <v>420</v>
      </c>
      <c r="E80" s="177">
        <v>1020218</v>
      </c>
      <c r="F80" s="177">
        <v>6627984</v>
      </c>
      <c r="G80" s="177">
        <v>1020218</v>
      </c>
      <c r="H80" s="177">
        <v>6413374</v>
      </c>
      <c r="I80" s="177">
        <v>0</v>
      </c>
      <c r="J80" s="178">
        <v>214610</v>
      </c>
    </row>
    <row r="81" spans="1:10" ht="15.75">
      <c r="A81" s="175" t="s">
        <v>382</v>
      </c>
      <c r="B81" s="179" t="s">
        <v>418</v>
      </c>
      <c r="C81" s="179" t="s">
        <v>368</v>
      </c>
      <c r="D81" s="176" t="s">
        <v>421</v>
      </c>
      <c r="E81" s="177">
        <v>220091</v>
      </c>
      <c r="F81" s="177">
        <v>3105770</v>
      </c>
      <c r="G81" s="177">
        <v>220091</v>
      </c>
      <c r="H81" s="177">
        <v>3105770</v>
      </c>
      <c r="I81" s="177">
        <v>0</v>
      </c>
      <c r="J81" s="178">
        <v>0</v>
      </c>
    </row>
    <row r="82" spans="1:10" ht="15.75">
      <c r="A82" s="175" t="s">
        <v>368</v>
      </c>
      <c r="B82" s="179" t="s">
        <v>347</v>
      </c>
      <c r="C82" s="179" t="s">
        <v>347</v>
      </c>
      <c r="D82" s="176" t="s">
        <v>422</v>
      </c>
      <c r="E82" s="177">
        <v>29139285</v>
      </c>
      <c r="F82" s="177">
        <v>55698063</v>
      </c>
      <c r="G82" s="177">
        <v>29139285</v>
      </c>
      <c r="H82" s="177">
        <v>54363564</v>
      </c>
      <c r="I82" s="177">
        <v>0</v>
      </c>
      <c r="J82" s="178">
        <v>1334499</v>
      </c>
    </row>
    <row r="83" spans="1:10" ht="15.75">
      <c r="A83" s="175" t="s">
        <v>368</v>
      </c>
      <c r="B83" s="179" t="s">
        <v>423</v>
      </c>
      <c r="C83" s="179" t="s">
        <v>347</v>
      </c>
      <c r="D83" s="176" t="s">
        <v>424</v>
      </c>
      <c r="E83" s="177">
        <v>26980690</v>
      </c>
      <c r="F83" s="177">
        <v>37327824</v>
      </c>
      <c r="G83" s="177">
        <v>26980690</v>
      </c>
      <c r="H83" s="177">
        <v>37180374</v>
      </c>
      <c r="I83" s="177">
        <v>0</v>
      </c>
      <c r="J83" s="178">
        <v>147450</v>
      </c>
    </row>
    <row r="84" spans="1:10" ht="24.75">
      <c r="A84" s="175" t="s">
        <v>368</v>
      </c>
      <c r="B84" s="179" t="s">
        <v>423</v>
      </c>
      <c r="C84" s="179" t="s">
        <v>382</v>
      </c>
      <c r="D84" s="176" t="s">
        <v>425</v>
      </c>
      <c r="E84" s="177">
        <v>26980690</v>
      </c>
      <c r="F84" s="177">
        <v>37282013</v>
      </c>
      <c r="G84" s="177">
        <v>26980690</v>
      </c>
      <c r="H84" s="177">
        <v>37134563</v>
      </c>
      <c r="I84" s="177">
        <v>0</v>
      </c>
      <c r="J84" s="178">
        <v>147450</v>
      </c>
    </row>
    <row r="85" spans="1:10" ht="15.75">
      <c r="A85" s="175" t="s">
        <v>368</v>
      </c>
      <c r="B85" s="179" t="s">
        <v>423</v>
      </c>
      <c r="C85" s="179" t="s">
        <v>388</v>
      </c>
      <c r="D85" s="176" t="s">
        <v>488</v>
      </c>
      <c r="E85" s="177">
        <v>0</v>
      </c>
      <c r="F85" s="177">
        <v>45811</v>
      </c>
      <c r="G85" s="177">
        <v>0</v>
      </c>
      <c r="H85" s="177">
        <v>45811</v>
      </c>
      <c r="I85" s="177">
        <v>0</v>
      </c>
      <c r="J85" s="178">
        <v>0</v>
      </c>
    </row>
    <row r="86" spans="1:10" ht="15.75">
      <c r="A86" s="175" t="s">
        <v>368</v>
      </c>
      <c r="B86" s="179" t="s">
        <v>426</v>
      </c>
      <c r="C86" s="179" t="s">
        <v>347</v>
      </c>
      <c r="D86" s="176" t="s">
        <v>427</v>
      </c>
      <c r="E86" s="177">
        <v>532932</v>
      </c>
      <c r="F86" s="177">
        <v>11212695</v>
      </c>
      <c r="G86" s="177">
        <v>532932</v>
      </c>
      <c r="H86" s="177">
        <v>10741340</v>
      </c>
      <c r="I86" s="177">
        <v>0</v>
      </c>
      <c r="J86" s="178">
        <v>471355</v>
      </c>
    </row>
    <row r="87" spans="1:10" ht="24.75">
      <c r="A87" s="175" t="s">
        <v>368</v>
      </c>
      <c r="B87" s="179" t="s">
        <v>426</v>
      </c>
      <c r="C87" s="179" t="s">
        <v>382</v>
      </c>
      <c r="D87" s="176" t="s">
        <v>428</v>
      </c>
      <c r="E87" s="177">
        <v>532932</v>
      </c>
      <c r="F87" s="177">
        <v>11212695</v>
      </c>
      <c r="G87" s="177">
        <v>532932</v>
      </c>
      <c r="H87" s="177">
        <v>10741340</v>
      </c>
      <c r="I87" s="177">
        <v>0</v>
      </c>
      <c r="J87" s="178">
        <v>471355</v>
      </c>
    </row>
    <row r="88" spans="1:10" ht="24.75">
      <c r="A88" s="175" t="s">
        <v>368</v>
      </c>
      <c r="B88" s="179" t="s">
        <v>429</v>
      </c>
      <c r="C88" s="179" t="s">
        <v>347</v>
      </c>
      <c r="D88" s="176" t="s">
        <v>430</v>
      </c>
      <c r="E88" s="177">
        <v>1625663</v>
      </c>
      <c r="F88" s="177">
        <v>7157544</v>
      </c>
      <c r="G88" s="177">
        <v>1625663</v>
      </c>
      <c r="H88" s="177">
        <v>6441850</v>
      </c>
      <c r="I88" s="177">
        <v>0</v>
      </c>
      <c r="J88" s="178">
        <v>715694</v>
      </c>
    </row>
    <row r="89" spans="1:10" ht="15.75">
      <c r="A89" s="175" t="s">
        <v>368</v>
      </c>
      <c r="B89" s="179" t="s">
        <v>429</v>
      </c>
      <c r="C89" s="179" t="s">
        <v>368</v>
      </c>
      <c r="D89" s="176" t="s">
        <v>489</v>
      </c>
      <c r="E89" s="177">
        <v>5480</v>
      </c>
      <c r="F89" s="177">
        <v>444480</v>
      </c>
      <c r="G89" s="177">
        <v>5480</v>
      </c>
      <c r="H89" s="177">
        <v>444480</v>
      </c>
      <c r="I89" s="177">
        <v>0</v>
      </c>
      <c r="J89" s="178">
        <v>0</v>
      </c>
    </row>
    <row r="90" spans="1:10" ht="24.75">
      <c r="A90" s="175" t="s">
        <v>368</v>
      </c>
      <c r="B90" s="179" t="s">
        <v>429</v>
      </c>
      <c r="C90" s="179" t="s">
        <v>388</v>
      </c>
      <c r="D90" s="176" t="s">
        <v>431</v>
      </c>
      <c r="E90" s="177">
        <v>1360217</v>
      </c>
      <c r="F90" s="177">
        <v>4847924</v>
      </c>
      <c r="G90" s="177">
        <v>1360217</v>
      </c>
      <c r="H90" s="177">
        <v>4360533</v>
      </c>
      <c r="I90" s="177">
        <v>0</v>
      </c>
      <c r="J90" s="178">
        <v>487391</v>
      </c>
    </row>
    <row r="91" spans="1:10" ht="24.75">
      <c r="A91" s="175" t="s">
        <v>368</v>
      </c>
      <c r="B91" s="179" t="s">
        <v>429</v>
      </c>
      <c r="C91" s="179" t="s">
        <v>364</v>
      </c>
      <c r="D91" s="176" t="s">
        <v>490</v>
      </c>
      <c r="E91" s="177">
        <v>259966</v>
      </c>
      <c r="F91" s="177">
        <v>1865140</v>
      </c>
      <c r="G91" s="177">
        <v>259966</v>
      </c>
      <c r="H91" s="177">
        <v>1636837</v>
      </c>
      <c r="I91" s="177">
        <v>0</v>
      </c>
      <c r="J91" s="178">
        <v>228303</v>
      </c>
    </row>
    <row r="92" spans="1:10" ht="15.75">
      <c r="A92" s="175" t="s">
        <v>388</v>
      </c>
      <c r="B92" s="179" t="s">
        <v>347</v>
      </c>
      <c r="C92" s="179" t="s">
        <v>347</v>
      </c>
      <c r="D92" s="176" t="s">
        <v>432</v>
      </c>
      <c r="E92" s="177">
        <v>1239514</v>
      </c>
      <c r="F92" s="177">
        <v>10666925</v>
      </c>
      <c r="G92" s="177">
        <v>1239514</v>
      </c>
      <c r="H92" s="177">
        <v>10230175</v>
      </c>
      <c r="I92" s="177">
        <v>0</v>
      </c>
      <c r="J92" s="178">
        <v>436750</v>
      </c>
    </row>
    <row r="93" spans="1:10" ht="15.75">
      <c r="A93" s="175" t="s">
        <v>388</v>
      </c>
      <c r="B93" s="179" t="s">
        <v>433</v>
      </c>
      <c r="C93" s="179" t="s">
        <v>347</v>
      </c>
      <c r="D93" s="176" t="s">
        <v>434</v>
      </c>
      <c r="E93" s="177">
        <v>71721</v>
      </c>
      <c r="F93" s="177">
        <v>476876</v>
      </c>
      <c r="G93" s="177">
        <v>71721</v>
      </c>
      <c r="H93" s="177">
        <v>476876</v>
      </c>
      <c r="I93" s="177">
        <v>0</v>
      </c>
      <c r="J93" s="178">
        <v>0</v>
      </c>
    </row>
    <row r="94" spans="1:10" ht="15.75">
      <c r="A94" s="175" t="s">
        <v>388</v>
      </c>
      <c r="B94" s="179" t="s">
        <v>433</v>
      </c>
      <c r="C94" s="179" t="s">
        <v>382</v>
      </c>
      <c r="D94" s="176" t="s">
        <v>435</v>
      </c>
      <c r="E94" s="177">
        <v>71721</v>
      </c>
      <c r="F94" s="177">
        <v>476876</v>
      </c>
      <c r="G94" s="177">
        <v>71721</v>
      </c>
      <c r="H94" s="177">
        <v>476876</v>
      </c>
      <c r="I94" s="177">
        <v>0</v>
      </c>
      <c r="J94" s="178">
        <v>0</v>
      </c>
    </row>
    <row r="95" spans="1:10" ht="15.75">
      <c r="A95" s="175" t="s">
        <v>388</v>
      </c>
      <c r="B95" s="179" t="s">
        <v>436</v>
      </c>
      <c r="C95" s="179" t="s">
        <v>347</v>
      </c>
      <c r="D95" s="176" t="s">
        <v>437</v>
      </c>
      <c r="E95" s="177">
        <v>495059</v>
      </c>
      <c r="F95" s="177">
        <v>5942194</v>
      </c>
      <c r="G95" s="177">
        <v>495059</v>
      </c>
      <c r="H95" s="177">
        <v>5942194</v>
      </c>
      <c r="I95" s="177">
        <v>0</v>
      </c>
      <c r="J95" s="178">
        <v>0</v>
      </c>
    </row>
    <row r="96" spans="1:10" ht="15.75">
      <c r="A96" s="175" t="s">
        <v>388</v>
      </c>
      <c r="B96" s="179" t="s">
        <v>436</v>
      </c>
      <c r="C96" s="179" t="s">
        <v>382</v>
      </c>
      <c r="D96" s="176" t="s">
        <v>438</v>
      </c>
      <c r="E96" s="177">
        <v>495059</v>
      </c>
      <c r="F96" s="177">
        <v>5942194</v>
      </c>
      <c r="G96" s="177">
        <v>495059</v>
      </c>
      <c r="H96" s="177">
        <v>5942194</v>
      </c>
      <c r="I96" s="177">
        <v>0</v>
      </c>
      <c r="J96" s="178">
        <v>0</v>
      </c>
    </row>
    <row r="97" spans="1:10" ht="15.75">
      <c r="A97" s="175" t="s">
        <v>388</v>
      </c>
      <c r="B97" s="179" t="s">
        <v>439</v>
      </c>
      <c r="C97" s="179" t="s">
        <v>347</v>
      </c>
      <c r="D97" s="176" t="s">
        <v>440</v>
      </c>
      <c r="E97" s="177">
        <v>672734</v>
      </c>
      <c r="F97" s="177">
        <v>4247855</v>
      </c>
      <c r="G97" s="177">
        <v>672734</v>
      </c>
      <c r="H97" s="177">
        <v>3811105</v>
      </c>
      <c r="I97" s="177">
        <v>0</v>
      </c>
      <c r="J97" s="178">
        <v>436750</v>
      </c>
    </row>
    <row r="98" spans="1:10" ht="15.75">
      <c r="A98" s="175" t="s">
        <v>388</v>
      </c>
      <c r="B98" s="179" t="s">
        <v>439</v>
      </c>
      <c r="C98" s="179" t="s">
        <v>382</v>
      </c>
      <c r="D98" s="176" t="s">
        <v>441</v>
      </c>
      <c r="E98" s="177">
        <v>672734</v>
      </c>
      <c r="F98" s="177">
        <v>4247855</v>
      </c>
      <c r="G98" s="177">
        <v>672734</v>
      </c>
      <c r="H98" s="177">
        <v>3811105</v>
      </c>
      <c r="I98" s="177">
        <v>0</v>
      </c>
      <c r="J98" s="178">
        <v>436750</v>
      </c>
    </row>
    <row r="99" spans="1:10" ht="24.75">
      <c r="A99" s="175" t="s">
        <v>364</v>
      </c>
      <c r="B99" s="179" t="s">
        <v>347</v>
      </c>
      <c r="C99" s="179" t="s">
        <v>347</v>
      </c>
      <c r="D99" s="176" t="s">
        <v>442</v>
      </c>
      <c r="E99" s="177">
        <v>1477906</v>
      </c>
      <c r="F99" s="177">
        <v>15448115</v>
      </c>
      <c r="G99" s="177">
        <v>1477906</v>
      </c>
      <c r="H99" s="177">
        <v>15448115</v>
      </c>
      <c r="I99" s="177">
        <v>0</v>
      </c>
      <c r="J99" s="178">
        <v>0</v>
      </c>
    </row>
    <row r="100" spans="1:10" ht="15.75">
      <c r="A100" s="175" t="s">
        <v>364</v>
      </c>
      <c r="B100" s="179" t="s">
        <v>443</v>
      </c>
      <c r="C100" s="179" t="s">
        <v>347</v>
      </c>
      <c r="D100" s="176" t="s">
        <v>444</v>
      </c>
      <c r="E100" s="177">
        <v>1235494</v>
      </c>
      <c r="F100" s="177">
        <v>13867133</v>
      </c>
      <c r="G100" s="177">
        <v>1235494</v>
      </c>
      <c r="H100" s="177">
        <v>13867133</v>
      </c>
      <c r="I100" s="177">
        <v>0</v>
      </c>
      <c r="J100" s="178">
        <v>0</v>
      </c>
    </row>
    <row r="101" spans="1:10" ht="15.75">
      <c r="A101" s="175" t="s">
        <v>364</v>
      </c>
      <c r="B101" s="179" t="s">
        <v>443</v>
      </c>
      <c r="C101" s="179" t="s">
        <v>350</v>
      </c>
      <c r="D101" s="176" t="s">
        <v>402</v>
      </c>
      <c r="E101" s="177">
        <v>143882</v>
      </c>
      <c r="F101" s="177">
        <v>7701990</v>
      </c>
      <c r="G101" s="177">
        <v>143882</v>
      </c>
      <c r="H101" s="177">
        <v>7701990</v>
      </c>
      <c r="I101" s="177">
        <v>0</v>
      </c>
      <c r="J101" s="178">
        <v>0</v>
      </c>
    </row>
    <row r="102" spans="1:10" ht="15.75">
      <c r="A102" s="175" t="s">
        <v>364</v>
      </c>
      <c r="B102" s="179" t="s">
        <v>443</v>
      </c>
      <c r="C102" s="179" t="s">
        <v>382</v>
      </c>
      <c r="D102" s="176" t="s">
        <v>491</v>
      </c>
      <c r="E102" s="177">
        <v>78092</v>
      </c>
      <c r="F102" s="177">
        <v>374811</v>
      </c>
      <c r="G102" s="177">
        <v>78092</v>
      </c>
      <c r="H102" s="177">
        <v>374811</v>
      </c>
      <c r="I102" s="177">
        <v>0</v>
      </c>
      <c r="J102" s="178">
        <v>0</v>
      </c>
    </row>
    <row r="103" spans="1:10" ht="15.75">
      <c r="A103" s="175" t="s">
        <v>364</v>
      </c>
      <c r="B103" s="179" t="s">
        <v>443</v>
      </c>
      <c r="C103" s="179" t="s">
        <v>368</v>
      </c>
      <c r="D103" s="176" t="s">
        <v>445</v>
      </c>
      <c r="E103" s="177">
        <v>1013520</v>
      </c>
      <c r="F103" s="177">
        <v>5790332</v>
      </c>
      <c r="G103" s="177">
        <v>1013520</v>
      </c>
      <c r="H103" s="177">
        <v>5790332</v>
      </c>
      <c r="I103" s="177">
        <v>0</v>
      </c>
      <c r="J103" s="178">
        <v>0</v>
      </c>
    </row>
    <row r="104" spans="1:10" ht="15.75">
      <c r="A104" s="175" t="s">
        <v>364</v>
      </c>
      <c r="B104" s="179" t="s">
        <v>492</v>
      </c>
      <c r="C104" s="179" t="s">
        <v>347</v>
      </c>
      <c r="D104" s="176" t="s">
        <v>493</v>
      </c>
      <c r="E104" s="177">
        <v>242412</v>
      </c>
      <c r="F104" s="177">
        <v>1580982</v>
      </c>
      <c r="G104" s="177">
        <v>242412</v>
      </c>
      <c r="H104" s="177">
        <v>1580982</v>
      </c>
      <c r="I104" s="177">
        <v>0</v>
      </c>
      <c r="J104" s="178">
        <v>0</v>
      </c>
    </row>
    <row r="105" spans="1:10" ht="15.75">
      <c r="A105" s="175" t="s">
        <v>364</v>
      </c>
      <c r="B105" s="179" t="s">
        <v>492</v>
      </c>
      <c r="C105" s="179" t="s">
        <v>382</v>
      </c>
      <c r="D105" s="176" t="s">
        <v>494</v>
      </c>
      <c r="E105" s="177">
        <v>242412</v>
      </c>
      <c r="F105" s="177">
        <v>1580982</v>
      </c>
      <c r="G105" s="177">
        <v>242412</v>
      </c>
      <c r="H105" s="177">
        <v>1580982</v>
      </c>
      <c r="I105" s="177">
        <v>0</v>
      </c>
      <c r="J105" s="178">
        <v>0</v>
      </c>
    </row>
    <row r="106" spans="1:10" ht="15.75">
      <c r="A106" s="175" t="s">
        <v>370</v>
      </c>
      <c r="B106" s="179" t="s">
        <v>347</v>
      </c>
      <c r="C106" s="179" t="s">
        <v>347</v>
      </c>
      <c r="D106" s="176" t="s">
        <v>446</v>
      </c>
      <c r="E106" s="177">
        <v>174671</v>
      </c>
      <c r="F106" s="177">
        <v>4756796</v>
      </c>
      <c r="G106" s="177">
        <v>174671</v>
      </c>
      <c r="H106" s="177">
        <v>4756796</v>
      </c>
      <c r="I106" s="177">
        <v>0</v>
      </c>
      <c r="J106" s="178">
        <v>0</v>
      </c>
    </row>
    <row r="107" spans="1:10" ht="24.75">
      <c r="A107" s="175" t="s">
        <v>370</v>
      </c>
      <c r="B107" s="179" t="s">
        <v>447</v>
      </c>
      <c r="C107" s="179" t="s">
        <v>347</v>
      </c>
      <c r="D107" s="176" t="s">
        <v>448</v>
      </c>
      <c r="E107" s="177">
        <v>174671</v>
      </c>
      <c r="F107" s="177">
        <v>4756796</v>
      </c>
      <c r="G107" s="177">
        <v>174671</v>
      </c>
      <c r="H107" s="177">
        <v>4756796</v>
      </c>
      <c r="I107" s="177">
        <v>0</v>
      </c>
      <c r="J107" s="178">
        <v>0</v>
      </c>
    </row>
    <row r="108" spans="1:10" ht="24.75">
      <c r="A108" s="175" t="s">
        <v>370</v>
      </c>
      <c r="B108" s="179" t="s">
        <v>447</v>
      </c>
      <c r="C108" s="179" t="s">
        <v>350</v>
      </c>
      <c r="D108" s="176" t="s">
        <v>449</v>
      </c>
      <c r="E108" s="177">
        <v>15466</v>
      </c>
      <c r="F108" s="177">
        <v>4137295</v>
      </c>
      <c r="G108" s="177">
        <v>15466</v>
      </c>
      <c r="H108" s="177">
        <v>4137295</v>
      </c>
      <c r="I108" s="177">
        <v>0</v>
      </c>
      <c r="J108" s="178">
        <v>0</v>
      </c>
    </row>
    <row r="109" spans="1:10" ht="24.75">
      <c r="A109" s="175" t="s">
        <v>370</v>
      </c>
      <c r="B109" s="179" t="s">
        <v>447</v>
      </c>
      <c r="C109" s="179" t="s">
        <v>382</v>
      </c>
      <c r="D109" s="176" t="s">
        <v>450</v>
      </c>
      <c r="E109" s="177">
        <v>159205</v>
      </c>
      <c r="F109" s="177">
        <v>619501</v>
      </c>
      <c r="G109" s="177">
        <v>159205</v>
      </c>
      <c r="H109" s="177">
        <v>619501</v>
      </c>
      <c r="I109" s="177">
        <v>0</v>
      </c>
      <c r="J109" s="178">
        <v>0</v>
      </c>
    </row>
    <row r="110" spans="1:10" ht="15.75">
      <c r="A110" s="175" t="s">
        <v>372</v>
      </c>
      <c r="B110" s="179" t="s">
        <v>347</v>
      </c>
      <c r="C110" s="179" t="s">
        <v>347</v>
      </c>
      <c r="D110" s="176" t="s">
        <v>451</v>
      </c>
      <c r="E110" s="177">
        <v>6000</v>
      </c>
      <c r="F110" s="177">
        <v>1319306</v>
      </c>
      <c r="G110" s="177">
        <v>6000</v>
      </c>
      <c r="H110" s="177">
        <v>1319306</v>
      </c>
      <c r="I110" s="177">
        <v>0</v>
      </c>
      <c r="J110" s="178">
        <v>0</v>
      </c>
    </row>
    <row r="111" spans="1:10" ht="15.75">
      <c r="A111" s="175" t="s">
        <v>372</v>
      </c>
      <c r="B111" s="179" t="s">
        <v>452</v>
      </c>
      <c r="C111" s="179" t="s">
        <v>347</v>
      </c>
      <c r="D111" s="176" t="s">
        <v>453</v>
      </c>
      <c r="E111" s="177">
        <v>6000</v>
      </c>
      <c r="F111" s="177">
        <v>1319306</v>
      </c>
      <c r="G111" s="177">
        <v>6000</v>
      </c>
      <c r="H111" s="177">
        <v>1319306</v>
      </c>
      <c r="I111" s="177">
        <v>0</v>
      </c>
      <c r="J111" s="178">
        <v>0</v>
      </c>
    </row>
    <row r="112" spans="1:10" ht="24.75">
      <c r="A112" s="175" t="s">
        <v>372</v>
      </c>
      <c r="B112" s="179" t="s">
        <v>452</v>
      </c>
      <c r="C112" s="179" t="s">
        <v>382</v>
      </c>
      <c r="D112" s="176" t="s">
        <v>454</v>
      </c>
      <c r="E112" s="177">
        <v>6000</v>
      </c>
      <c r="F112" s="177">
        <v>1319306</v>
      </c>
      <c r="G112" s="177">
        <v>6000</v>
      </c>
      <c r="H112" s="177">
        <v>1319306</v>
      </c>
      <c r="I112" s="177">
        <v>0</v>
      </c>
      <c r="J112" s="178">
        <v>0</v>
      </c>
    </row>
    <row r="113" spans="1:10" ht="24.75">
      <c r="A113" s="175" t="s">
        <v>347</v>
      </c>
      <c r="B113" s="179" t="s">
        <v>347</v>
      </c>
      <c r="C113" s="179" t="s">
        <v>347</v>
      </c>
      <c r="D113" s="176" t="s">
        <v>392</v>
      </c>
      <c r="E113" s="177">
        <v>43980902</v>
      </c>
      <c r="F113" s="177">
        <v>146349206</v>
      </c>
      <c r="G113" s="177">
        <v>37152541</v>
      </c>
      <c r="H113" s="177">
        <v>47115023</v>
      </c>
      <c r="I113" s="177">
        <v>6828361</v>
      </c>
      <c r="J113" s="178">
        <v>99234183</v>
      </c>
    </row>
    <row r="114" spans="1:10" ht="15.75">
      <c r="A114" s="175" t="s">
        <v>350</v>
      </c>
      <c r="B114" s="179" t="s">
        <v>347</v>
      </c>
      <c r="C114" s="179" t="s">
        <v>347</v>
      </c>
      <c r="D114" s="176" t="s">
        <v>399</v>
      </c>
      <c r="E114" s="177">
        <v>5711061</v>
      </c>
      <c r="F114" s="177">
        <v>57014855</v>
      </c>
      <c r="G114" s="177">
        <v>497817</v>
      </c>
      <c r="H114" s="177">
        <v>3256846</v>
      </c>
      <c r="I114" s="177">
        <v>5213244</v>
      </c>
      <c r="J114" s="178">
        <v>53758009</v>
      </c>
    </row>
    <row r="115" spans="1:10" ht="15.75">
      <c r="A115" s="175" t="s">
        <v>350</v>
      </c>
      <c r="B115" s="179" t="s">
        <v>400</v>
      </c>
      <c r="C115" s="179" t="s">
        <v>347</v>
      </c>
      <c r="D115" s="176" t="s">
        <v>401</v>
      </c>
      <c r="E115" s="177">
        <v>338830</v>
      </c>
      <c r="F115" s="177">
        <v>2076319</v>
      </c>
      <c r="G115" s="177">
        <v>338830</v>
      </c>
      <c r="H115" s="177">
        <v>2076319</v>
      </c>
      <c r="I115" s="177">
        <v>0</v>
      </c>
      <c r="J115" s="178">
        <v>0</v>
      </c>
    </row>
    <row r="116" spans="1:10" ht="24.75">
      <c r="A116" s="175" t="s">
        <v>350</v>
      </c>
      <c r="B116" s="179" t="s">
        <v>400</v>
      </c>
      <c r="C116" s="179" t="s">
        <v>495</v>
      </c>
      <c r="D116" s="176" t="s">
        <v>496</v>
      </c>
      <c r="E116" s="177">
        <v>338830</v>
      </c>
      <c r="F116" s="177">
        <v>2076319</v>
      </c>
      <c r="G116" s="177">
        <v>338830</v>
      </c>
      <c r="H116" s="177">
        <v>2076319</v>
      </c>
      <c r="I116" s="177">
        <v>0</v>
      </c>
      <c r="J116" s="178">
        <v>0</v>
      </c>
    </row>
    <row r="117" spans="1:10" ht="15.75">
      <c r="A117" s="175" t="s">
        <v>350</v>
      </c>
      <c r="B117" s="179" t="s">
        <v>405</v>
      </c>
      <c r="C117" s="179" t="s">
        <v>347</v>
      </c>
      <c r="D117" s="176" t="s">
        <v>406</v>
      </c>
      <c r="E117" s="177">
        <v>-27913</v>
      </c>
      <c r="F117" s="177">
        <v>202087</v>
      </c>
      <c r="G117" s="177">
        <v>-27913</v>
      </c>
      <c r="H117" s="177">
        <v>202087</v>
      </c>
      <c r="I117" s="177">
        <v>0</v>
      </c>
      <c r="J117" s="178">
        <v>0</v>
      </c>
    </row>
    <row r="118" spans="1:10" ht="24.75">
      <c r="A118" s="175" t="s">
        <v>350</v>
      </c>
      <c r="B118" s="179" t="s">
        <v>405</v>
      </c>
      <c r="C118" s="179" t="s">
        <v>495</v>
      </c>
      <c r="D118" s="176" t="s">
        <v>496</v>
      </c>
      <c r="E118" s="177">
        <v>-27913</v>
      </c>
      <c r="F118" s="177">
        <v>202087</v>
      </c>
      <c r="G118" s="177">
        <v>-27913</v>
      </c>
      <c r="H118" s="177">
        <v>202087</v>
      </c>
      <c r="I118" s="177">
        <v>0</v>
      </c>
      <c r="J118" s="178">
        <v>0</v>
      </c>
    </row>
    <row r="119" spans="1:10" ht="15.75">
      <c r="A119" s="175" t="s">
        <v>350</v>
      </c>
      <c r="B119" s="179" t="s">
        <v>408</v>
      </c>
      <c r="C119" s="179" t="s">
        <v>347</v>
      </c>
      <c r="D119" s="176" t="s">
        <v>409</v>
      </c>
      <c r="E119" s="177">
        <v>5400144</v>
      </c>
      <c r="F119" s="177">
        <v>54736449</v>
      </c>
      <c r="G119" s="177">
        <v>186900</v>
      </c>
      <c r="H119" s="177">
        <v>978440</v>
      </c>
      <c r="I119" s="177">
        <v>5213244</v>
      </c>
      <c r="J119" s="178">
        <v>53758009</v>
      </c>
    </row>
    <row r="120" spans="1:10" ht="24.75">
      <c r="A120" s="175" t="s">
        <v>350</v>
      </c>
      <c r="B120" s="179" t="s">
        <v>408</v>
      </c>
      <c r="C120" s="179" t="s">
        <v>495</v>
      </c>
      <c r="D120" s="176" t="s">
        <v>496</v>
      </c>
      <c r="E120" s="177">
        <v>5400144</v>
      </c>
      <c r="F120" s="177">
        <v>54736449</v>
      </c>
      <c r="G120" s="177">
        <v>186900</v>
      </c>
      <c r="H120" s="177">
        <v>978440</v>
      </c>
      <c r="I120" s="177">
        <v>5213244</v>
      </c>
      <c r="J120" s="178">
        <v>53758009</v>
      </c>
    </row>
    <row r="121" spans="1:10" ht="24.75">
      <c r="A121" s="175" t="s">
        <v>382</v>
      </c>
      <c r="B121" s="179" t="s">
        <v>347</v>
      </c>
      <c r="C121" s="179" t="s">
        <v>347</v>
      </c>
      <c r="D121" s="176" t="s">
        <v>414</v>
      </c>
      <c r="E121" s="177">
        <v>191767</v>
      </c>
      <c r="F121" s="177">
        <v>1340422</v>
      </c>
      <c r="G121" s="177">
        <v>191767</v>
      </c>
      <c r="H121" s="177">
        <v>1340422</v>
      </c>
      <c r="I121" s="177">
        <v>0</v>
      </c>
      <c r="J121" s="178">
        <v>0</v>
      </c>
    </row>
    <row r="122" spans="1:10" ht="15.75">
      <c r="A122" s="175" t="s">
        <v>382</v>
      </c>
      <c r="B122" s="179" t="s">
        <v>415</v>
      </c>
      <c r="C122" s="179" t="s">
        <v>347</v>
      </c>
      <c r="D122" s="176" t="s">
        <v>416</v>
      </c>
      <c r="E122" s="177">
        <v>27500</v>
      </c>
      <c r="F122" s="177">
        <v>604400</v>
      </c>
      <c r="G122" s="177">
        <v>27500</v>
      </c>
      <c r="H122" s="177">
        <v>604400</v>
      </c>
      <c r="I122" s="177">
        <v>0</v>
      </c>
      <c r="J122" s="178">
        <v>0</v>
      </c>
    </row>
    <row r="123" spans="1:10" ht="24.75">
      <c r="A123" s="175" t="s">
        <v>382</v>
      </c>
      <c r="B123" s="179" t="s">
        <v>415</v>
      </c>
      <c r="C123" s="179" t="s">
        <v>495</v>
      </c>
      <c r="D123" s="176" t="s">
        <v>496</v>
      </c>
      <c r="E123" s="177">
        <v>27500</v>
      </c>
      <c r="F123" s="177">
        <v>604400</v>
      </c>
      <c r="G123" s="177">
        <v>27500</v>
      </c>
      <c r="H123" s="177">
        <v>604400</v>
      </c>
      <c r="I123" s="177">
        <v>0</v>
      </c>
      <c r="J123" s="178">
        <v>0</v>
      </c>
    </row>
    <row r="124" spans="1:10" ht="15.75">
      <c r="A124" s="175" t="s">
        <v>382</v>
      </c>
      <c r="B124" s="179" t="s">
        <v>418</v>
      </c>
      <c r="C124" s="179" t="s">
        <v>347</v>
      </c>
      <c r="D124" s="176" t="s">
        <v>419</v>
      </c>
      <c r="E124" s="177">
        <v>164267</v>
      </c>
      <c r="F124" s="177">
        <v>736022</v>
      </c>
      <c r="G124" s="177">
        <v>164267</v>
      </c>
      <c r="H124" s="177">
        <v>736022</v>
      </c>
      <c r="I124" s="177">
        <v>0</v>
      </c>
      <c r="J124" s="178">
        <v>0</v>
      </c>
    </row>
    <row r="125" spans="1:10" ht="24.75">
      <c r="A125" s="175" t="s">
        <v>382</v>
      </c>
      <c r="B125" s="179" t="s">
        <v>418</v>
      </c>
      <c r="C125" s="179" t="s">
        <v>495</v>
      </c>
      <c r="D125" s="176" t="s">
        <v>496</v>
      </c>
      <c r="E125" s="177">
        <v>164267</v>
      </c>
      <c r="F125" s="177">
        <v>736022</v>
      </c>
      <c r="G125" s="177">
        <v>164267</v>
      </c>
      <c r="H125" s="177">
        <v>736022</v>
      </c>
      <c r="I125" s="177">
        <v>0</v>
      </c>
      <c r="J125" s="178">
        <v>0</v>
      </c>
    </row>
    <row r="126" spans="1:10" ht="15.75">
      <c r="A126" s="175" t="s">
        <v>368</v>
      </c>
      <c r="B126" s="179" t="s">
        <v>347</v>
      </c>
      <c r="C126" s="179" t="s">
        <v>347</v>
      </c>
      <c r="D126" s="176" t="s">
        <v>422</v>
      </c>
      <c r="E126" s="177">
        <v>37871347</v>
      </c>
      <c r="F126" s="177">
        <v>86345426</v>
      </c>
      <c r="G126" s="177">
        <v>36256230</v>
      </c>
      <c r="H126" s="177">
        <v>40957738</v>
      </c>
      <c r="I126" s="177">
        <v>1615117</v>
      </c>
      <c r="J126" s="178">
        <v>45387688</v>
      </c>
    </row>
    <row r="127" spans="1:10" ht="15.75">
      <c r="A127" s="175" t="s">
        <v>368</v>
      </c>
      <c r="B127" s="179" t="s">
        <v>423</v>
      </c>
      <c r="C127" s="179" t="s">
        <v>347</v>
      </c>
      <c r="D127" s="176" t="s">
        <v>424</v>
      </c>
      <c r="E127" s="177">
        <v>98630</v>
      </c>
      <c r="F127" s="177">
        <v>170030</v>
      </c>
      <c r="G127" s="177">
        <v>98630</v>
      </c>
      <c r="H127" s="177">
        <v>170030</v>
      </c>
      <c r="I127" s="177">
        <v>0</v>
      </c>
      <c r="J127" s="178">
        <v>0</v>
      </c>
    </row>
    <row r="128" spans="1:10" ht="24.75">
      <c r="A128" s="175" t="s">
        <v>368</v>
      </c>
      <c r="B128" s="179" t="s">
        <v>423</v>
      </c>
      <c r="C128" s="179" t="s">
        <v>495</v>
      </c>
      <c r="D128" s="176" t="s">
        <v>496</v>
      </c>
      <c r="E128" s="177">
        <v>98630</v>
      </c>
      <c r="F128" s="177">
        <v>170030</v>
      </c>
      <c r="G128" s="177">
        <v>98630</v>
      </c>
      <c r="H128" s="177">
        <v>170030</v>
      </c>
      <c r="I128" s="177">
        <v>0</v>
      </c>
      <c r="J128" s="178">
        <v>0</v>
      </c>
    </row>
    <row r="129" spans="1:10" ht="15.75">
      <c r="A129" s="175" t="s">
        <v>368</v>
      </c>
      <c r="B129" s="179" t="s">
        <v>426</v>
      </c>
      <c r="C129" s="179" t="s">
        <v>347</v>
      </c>
      <c r="D129" s="176" t="s">
        <v>427</v>
      </c>
      <c r="E129" s="177">
        <v>27281806</v>
      </c>
      <c r="F129" s="177">
        <v>46639737</v>
      </c>
      <c r="G129" s="177">
        <v>26090855</v>
      </c>
      <c r="H129" s="177">
        <v>30644286</v>
      </c>
      <c r="I129" s="177">
        <v>1190951</v>
      </c>
      <c r="J129" s="178">
        <v>15995451</v>
      </c>
    </row>
    <row r="130" spans="1:10" ht="24.75">
      <c r="A130" s="175" t="s">
        <v>368</v>
      </c>
      <c r="B130" s="179" t="s">
        <v>426</v>
      </c>
      <c r="C130" s="179" t="s">
        <v>368</v>
      </c>
      <c r="D130" s="176" t="s">
        <v>497</v>
      </c>
      <c r="E130" s="177">
        <v>27281806</v>
      </c>
      <c r="F130" s="177">
        <v>46639737</v>
      </c>
      <c r="G130" s="177">
        <v>26090855</v>
      </c>
      <c r="H130" s="177">
        <v>30644286</v>
      </c>
      <c r="I130" s="177">
        <v>1190951</v>
      </c>
      <c r="J130" s="178">
        <v>15995451</v>
      </c>
    </row>
    <row r="131" spans="1:10" ht="24.75">
      <c r="A131" s="175" t="s">
        <v>368</v>
      </c>
      <c r="B131" s="179" t="s">
        <v>429</v>
      </c>
      <c r="C131" s="179" t="s">
        <v>347</v>
      </c>
      <c r="D131" s="176" t="s">
        <v>430</v>
      </c>
      <c r="E131" s="177">
        <v>10490911</v>
      </c>
      <c r="F131" s="177">
        <v>39535659</v>
      </c>
      <c r="G131" s="177">
        <v>10066745</v>
      </c>
      <c r="H131" s="177">
        <v>10143422</v>
      </c>
      <c r="I131" s="177">
        <v>424166</v>
      </c>
      <c r="J131" s="178">
        <v>29392237</v>
      </c>
    </row>
    <row r="132" spans="1:10" ht="24.75">
      <c r="A132" s="175" t="s">
        <v>368</v>
      </c>
      <c r="B132" s="179" t="s">
        <v>429</v>
      </c>
      <c r="C132" s="179" t="s">
        <v>374</v>
      </c>
      <c r="D132" s="176" t="s">
        <v>498</v>
      </c>
      <c r="E132" s="177">
        <v>10490911</v>
      </c>
      <c r="F132" s="177">
        <v>39535659</v>
      </c>
      <c r="G132" s="177">
        <v>10066745</v>
      </c>
      <c r="H132" s="177">
        <v>10143422</v>
      </c>
      <c r="I132" s="177">
        <v>424166</v>
      </c>
      <c r="J132" s="178">
        <v>29392237</v>
      </c>
    </row>
    <row r="133" spans="1:10" ht="15.75">
      <c r="A133" s="175" t="s">
        <v>388</v>
      </c>
      <c r="B133" s="179" t="s">
        <v>347</v>
      </c>
      <c r="C133" s="179" t="s">
        <v>347</v>
      </c>
      <c r="D133" s="176" t="s">
        <v>432</v>
      </c>
      <c r="E133" s="177">
        <v>0</v>
      </c>
      <c r="F133" s="177">
        <v>197365</v>
      </c>
      <c r="G133" s="177">
        <v>0</v>
      </c>
      <c r="H133" s="177">
        <v>197365</v>
      </c>
      <c r="I133" s="177">
        <v>0</v>
      </c>
      <c r="J133" s="178">
        <v>0</v>
      </c>
    </row>
    <row r="134" spans="1:10" ht="15.75">
      <c r="A134" s="175" t="s">
        <v>388</v>
      </c>
      <c r="B134" s="179" t="s">
        <v>439</v>
      </c>
      <c r="C134" s="179" t="s">
        <v>347</v>
      </c>
      <c r="D134" s="176" t="s">
        <v>440</v>
      </c>
      <c r="E134" s="177">
        <v>0</v>
      </c>
      <c r="F134" s="177">
        <v>197365</v>
      </c>
      <c r="G134" s="177">
        <v>0</v>
      </c>
      <c r="H134" s="177">
        <v>197365</v>
      </c>
      <c r="I134" s="177">
        <v>0</v>
      </c>
      <c r="J134" s="178">
        <v>0</v>
      </c>
    </row>
    <row r="135" spans="1:10" ht="24.75">
      <c r="A135" s="175" t="s">
        <v>388</v>
      </c>
      <c r="B135" s="179" t="s">
        <v>439</v>
      </c>
      <c r="C135" s="179" t="s">
        <v>495</v>
      </c>
      <c r="D135" s="176" t="s">
        <v>496</v>
      </c>
      <c r="E135" s="177">
        <v>0</v>
      </c>
      <c r="F135" s="177">
        <v>197365</v>
      </c>
      <c r="G135" s="177">
        <v>0</v>
      </c>
      <c r="H135" s="177">
        <v>197365</v>
      </c>
      <c r="I135" s="177">
        <v>0</v>
      </c>
      <c r="J135" s="178">
        <v>0</v>
      </c>
    </row>
    <row r="136" spans="1:10" ht="24.75">
      <c r="A136" s="175" t="s">
        <v>364</v>
      </c>
      <c r="B136" s="179" t="s">
        <v>347</v>
      </c>
      <c r="C136" s="179" t="s">
        <v>347</v>
      </c>
      <c r="D136" s="176" t="s">
        <v>442</v>
      </c>
      <c r="E136" s="177">
        <v>123020</v>
      </c>
      <c r="F136" s="177">
        <v>1273093</v>
      </c>
      <c r="G136" s="177">
        <v>123020</v>
      </c>
      <c r="H136" s="177">
        <v>1273093</v>
      </c>
      <c r="I136" s="177">
        <v>0</v>
      </c>
      <c r="J136" s="178">
        <v>0</v>
      </c>
    </row>
    <row r="137" spans="1:10" ht="15.75">
      <c r="A137" s="175" t="s">
        <v>364</v>
      </c>
      <c r="B137" s="179" t="s">
        <v>443</v>
      </c>
      <c r="C137" s="179" t="s">
        <v>347</v>
      </c>
      <c r="D137" s="176" t="s">
        <v>444</v>
      </c>
      <c r="E137" s="177">
        <v>123020</v>
      </c>
      <c r="F137" s="177">
        <v>1273093</v>
      </c>
      <c r="G137" s="177">
        <v>123020</v>
      </c>
      <c r="H137" s="177">
        <v>1273093</v>
      </c>
      <c r="I137" s="177">
        <v>0</v>
      </c>
      <c r="J137" s="178">
        <v>0</v>
      </c>
    </row>
    <row r="138" spans="1:10" ht="24.75">
      <c r="A138" s="175" t="s">
        <v>364</v>
      </c>
      <c r="B138" s="179" t="s">
        <v>443</v>
      </c>
      <c r="C138" s="179" t="s">
        <v>495</v>
      </c>
      <c r="D138" s="176" t="s">
        <v>496</v>
      </c>
      <c r="E138" s="177">
        <v>123020</v>
      </c>
      <c r="F138" s="177">
        <v>1273093</v>
      </c>
      <c r="G138" s="177">
        <v>123020</v>
      </c>
      <c r="H138" s="177">
        <v>1273093</v>
      </c>
      <c r="I138" s="177">
        <v>0</v>
      </c>
      <c r="J138" s="178">
        <v>0</v>
      </c>
    </row>
    <row r="139" spans="1:10" ht="15.75">
      <c r="A139" s="175" t="s">
        <v>372</v>
      </c>
      <c r="B139" s="179" t="s">
        <v>347</v>
      </c>
      <c r="C139" s="179" t="s">
        <v>347</v>
      </c>
      <c r="D139" s="176" t="s">
        <v>451</v>
      </c>
      <c r="E139" s="177">
        <v>83707</v>
      </c>
      <c r="F139" s="177">
        <v>178045</v>
      </c>
      <c r="G139" s="177">
        <v>83707</v>
      </c>
      <c r="H139" s="177">
        <v>89559</v>
      </c>
      <c r="I139" s="177">
        <v>0</v>
      </c>
      <c r="J139" s="178">
        <v>88486</v>
      </c>
    </row>
    <row r="140" spans="1:10" ht="15.75">
      <c r="A140" s="175" t="s">
        <v>372</v>
      </c>
      <c r="B140" s="179" t="s">
        <v>452</v>
      </c>
      <c r="C140" s="179" t="s">
        <v>347</v>
      </c>
      <c r="D140" s="176" t="s">
        <v>453</v>
      </c>
      <c r="E140" s="177">
        <v>83707</v>
      </c>
      <c r="F140" s="177">
        <v>178045</v>
      </c>
      <c r="G140" s="177">
        <v>83707</v>
      </c>
      <c r="H140" s="177">
        <v>89559</v>
      </c>
      <c r="I140" s="177">
        <v>0</v>
      </c>
      <c r="J140" s="178">
        <v>88486</v>
      </c>
    </row>
    <row r="141" spans="1:10" ht="15.75">
      <c r="A141" s="175" t="s">
        <v>372</v>
      </c>
      <c r="B141" s="179" t="s">
        <v>452</v>
      </c>
      <c r="C141" s="179" t="s">
        <v>368</v>
      </c>
      <c r="D141" s="176" t="s">
        <v>499</v>
      </c>
      <c r="E141" s="177">
        <v>83707</v>
      </c>
      <c r="F141" s="177">
        <v>178045</v>
      </c>
      <c r="G141" s="177">
        <v>83707</v>
      </c>
      <c r="H141" s="177">
        <v>89559</v>
      </c>
      <c r="I141" s="177">
        <v>0</v>
      </c>
      <c r="J141" s="178">
        <v>88486</v>
      </c>
    </row>
    <row r="142" spans="1:10" ht="15.75">
      <c r="A142" s="175" t="s">
        <v>347</v>
      </c>
      <c r="B142" s="179" t="s">
        <v>347</v>
      </c>
      <c r="C142" s="179" t="s">
        <v>347</v>
      </c>
      <c r="D142" s="176" t="s">
        <v>455</v>
      </c>
      <c r="E142" s="177">
        <v>-25193219</v>
      </c>
      <c r="F142" s="177">
        <v>5317</v>
      </c>
      <c r="G142" s="177">
        <v>-25193219</v>
      </c>
      <c r="H142" s="177">
        <v>5317</v>
      </c>
      <c r="I142" s="177">
        <v>0</v>
      </c>
      <c r="J142" s="178">
        <v>0</v>
      </c>
    </row>
    <row r="143" spans="1:10" ht="15.75">
      <c r="A143" s="175" t="s">
        <v>347</v>
      </c>
      <c r="B143" s="179" t="s">
        <v>347</v>
      </c>
      <c r="C143" s="179" t="s">
        <v>347</v>
      </c>
      <c r="D143" s="176" t="s">
        <v>500</v>
      </c>
      <c r="E143" s="177">
        <v>-25193219</v>
      </c>
      <c r="F143" s="177">
        <v>0</v>
      </c>
      <c r="G143" s="177">
        <v>-25193219</v>
      </c>
      <c r="H143" s="177">
        <v>0</v>
      </c>
      <c r="I143" s="177">
        <v>0</v>
      </c>
      <c r="J143" s="178">
        <v>0</v>
      </c>
    </row>
    <row r="144" spans="1:10" ht="24.75">
      <c r="A144" s="175" t="s">
        <v>347</v>
      </c>
      <c r="B144" s="179" t="s">
        <v>347</v>
      </c>
      <c r="C144" s="179" t="s">
        <v>347</v>
      </c>
      <c r="D144" s="176" t="s">
        <v>456</v>
      </c>
      <c r="E144" s="177">
        <v>0</v>
      </c>
      <c r="F144" s="177">
        <v>5317</v>
      </c>
      <c r="G144" s="177">
        <v>0</v>
      </c>
      <c r="H144" s="177">
        <v>5317</v>
      </c>
      <c r="I144" s="177">
        <v>0</v>
      </c>
      <c r="J144" s="178">
        <v>0</v>
      </c>
    </row>
    <row r="145" spans="1:10" ht="15.75">
      <c r="A145" s="175" t="s">
        <v>347</v>
      </c>
      <c r="B145" s="179" t="s">
        <v>347</v>
      </c>
      <c r="C145" s="179" t="s">
        <v>347</v>
      </c>
      <c r="D145" s="176" t="s">
        <v>457</v>
      </c>
      <c r="E145" s="177">
        <v>57688693</v>
      </c>
      <c r="F145" s="177">
        <v>322538370</v>
      </c>
      <c r="G145" s="177" t="s">
        <v>347</v>
      </c>
      <c r="H145" s="177" t="s">
        <v>347</v>
      </c>
      <c r="I145" s="177" t="s">
        <v>347</v>
      </c>
      <c r="J145" s="178" t="s">
        <v>347</v>
      </c>
    </row>
    <row r="146" spans="1:10" ht="15.75">
      <c r="A146" s="175" t="s">
        <v>347</v>
      </c>
      <c r="B146" s="179" t="s">
        <v>347</v>
      </c>
      <c r="C146" s="179" t="s">
        <v>347</v>
      </c>
      <c r="D146" s="176" t="s">
        <v>347</v>
      </c>
      <c r="E146" s="177" t="s">
        <v>347</v>
      </c>
      <c r="F146" s="177" t="s">
        <v>347</v>
      </c>
      <c r="G146" s="177" t="s">
        <v>347</v>
      </c>
      <c r="H146" s="177" t="s">
        <v>347</v>
      </c>
      <c r="I146" s="177" t="s">
        <v>347</v>
      </c>
      <c r="J146" s="178" t="s">
        <v>347</v>
      </c>
    </row>
    <row r="147" spans="1:10" ht="15.75">
      <c r="A147" s="175" t="s">
        <v>347</v>
      </c>
      <c r="B147" s="179" t="s">
        <v>347</v>
      </c>
      <c r="C147" s="179" t="s">
        <v>347</v>
      </c>
      <c r="D147" s="176" t="s">
        <v>458</v>
      </c>
      <c r="E147" s="177">
        <v>167446882</v>
      </c>
      <c r="F147" s="177" t="s">
        <v>347</v>
      </c>
      <c r="G147" s="177" t="s">
        <v>347</v>
      </c>
      <c r="H147" s="177" t="s">
        <v>347</v>
      </c>
      <c r="I147" s="177" t="s">
        <v>347</v>
      </c>
      <c r="J147" s="178" t="s">
        <v>347</v>
      </c>
    </row>
    <row r="148" spans="1:10" ht="15.75">
      <c r="A148" s="175" t="s">
        <v>347</v>
      </c>
      <c r="B148" s="179" t="s">
        <v>347</v>
      </c>
      <c r="C148" s="179" t="s">
        <v>347</v>
      </c>
      <c r="D148" s="176" t="s">
        <v>459</v>
      </c>
      <c r="E148" s="177">
        <v>195082890</v>
      </c>
      <c r="F148" s="177" t="s">
        <v>347</v>
      </c>
      <c r="G148" s="177" t="s">
        <v>347</v>
      </c>
      <c r="H148" s="177" t="s">
        <v>347</v>
      </c>
      <c r="I148" s="177" t="s">
        <v>347</v>
      </c>
      <c r="J148" s="178" t="s">
        <v>347</v>
      </c>
    </row>
    <row r="149" spans="1:10" ht="24.75">
      <c r="A149" s="175" t="s">
        <v>347</v>
      </c>
      <c r="B149" s="179" t="s">
        <v>347</v>
      </c>
      <c r="C149" s="179" t="s">
        <v>347</v>
      </c>
      <c r="D149" s="176" t="s">
        <v>460</v>
      </c>
      <c r="E149" s="177">
        <v>11322</v>
      </c>
      <c r="F149" s="177" t="s">
        <v>347</v>
      </c>
      <c r="G149" s="177" t="s">
        <v>347</v>
      </c>
      <c r="H149" s="177" t="s">
        <v>347</v>
      </c>
      <c r="I149" s="177" t="s">
        <v>347</v>
      </c>
      <c r="J149" s="178" t="s">
        <v>347</v>
      </c>
    </row>
    <row r="150" spans="1:10" ht="37.5">
      <c r="A150" s="175" t="s">
        <v>347</v>
      </c>
      <c r="B150" s="179" t="s">
        <v>347</v>
      </c>
      <c r="C150" s="179" t="s">
        <v>347</v>
      </c>
      <c r="D150" s="176" t="s">
        <v>461</v>
      </c>
      <c r="E150" s="177">
        <v>195094212</v>
      </c>
      <c r="F150" s="177" t="s">
        <v>347</v>
      </c>
      <c r="G150" s="177" t="s">
        <v>347</v>
      </c>
      <c r="H150" s="177" t="s">
        <v>347</v>
      </c>
      <c r="I150" s="177" t="s">
        <v>347</v>
      </c>
      <c r="J150" s="178" t="s">
        <v>347</v>
      </c>
    </row>
    <row r="151" spans="1:10" ht="96" customHeight="1">
      <c r="A151" s="477" t="s">
        <v>501</v>
      </c>
      <c r="B151" s="477" t="s">
        <v>347</v>
      </c>
      <c r="C151" s="477" t="s">
        <v>347</v>
      </c>
      <c r="D151" s="477" t="s">
        <v>347</v>
      </c>
      <c r="E151" s="477" t="s">
        <v>347</v>
      </c>
      <c r="F151" s="477" t="s">
        <v>347</v>
      </c>
      <c r="G151" s="477" t="s">
        <v>347</v>
      </c>
      <c r="H151" s="477" t="s">
        <v>347</v>
      </c>
      <c r="I151" s="477" t="s">
        <v>347</v>
      </c>
      <c r="J151" s="477" t="s">
        <v>347</v>
      </c>
    </row>
  </sheetData>
  <sheetProtection/>
  <mergeCells count="11">
    <mergeCell ref="A151:J151"/>
    <mergeCell ref="A2:D2"/>
    <mergeCell ref="E2:F2"/>
    <mergeCell ref="G2:H2"/>
    <mergeCell ref="I2:J2"/>
    <mergeCell ref="D1:F1"/>
    <mergeCell ref="I1:J1"/>
    <mergeCell ref="A52:D52"/>
    <mergeCell ref="E52:F52"/>
    <mergeCell ref="G52:H52"/>
    <mergeCell ref="I52:J52"/>
  </mergeCells>
  <hyperlinks>
    <hyperlink ref="K1" location="預告統計資料發布時間表!A1" display="返回發布時間表"/>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94"/>
  <sheetViews>
    <sheetView workbookViewId="0" topLeftCell="A1">
      <selection activeCell="K1" sqref="K1"/>
    </sheetView>
  </sheetViews>
  <sheetFormatPr defaultColWidth="9.00390625" defaultRowHeight="16.5"/>
  <cols>
    <col min="1" max="1" width="4.50390625" style="0" customWidth="1"/>
    <col min="2" max="3" width="4.875" style="0" customWidth="1"/>
    <col min="4" max="4" width="13.375" style="0" customWidth="1"/>
    <col min="5" max="5" width="12.375" style="0" customWidth="1"/>
    <col min="6" max="6" width="10.625" style="0" customWidth="1"/>
    <col min="7" max="7" width="11.00390625" style="0" customWidth="1"/>
    <col min="8" max="8" width="10.125" style="0" customWidth="1"/>
    <col min="9" max="9" width="8.625" style="0" customWidth="1"/>
    <col min="10" max="10" width="13.00390625" style="0" customWidth="1"/>
  </cols>
  <sheetData>
    <row r="1" spans="1:11" ht="42.75" customHeight="1">
      <c r="A1" s="180"/>
      <c r="B1" s="140"/>
      <c r="C1" s="140"/>
      <c r="D1" s="469" t="s">
        <v>395</v>
      </c>
      <c r="E1" s="470"/>
      <c r="F1" s="470"/>
      <c r="G1" s="181"/>
      <c r="H1" s="181"/>
      <c r="I1" s="469" t="s">
        <v>396</v>
      </c>
      <c r="J1" s="471"/>
      <c r="K1" s="102" t="s">
        <v>330</v>
      </c>
    </row>
    <row r="2" spans="1:10" ht="27" customHeight="1">
      <c r="A2" s="478" t="s">
        <v>337</v>
      </c>
      <c r="B2" s="479"/>
      <c r="C2" s="479"/>
      <c r="D2" s="480"/>
      <c r="E2" s="481" t="s">
        <v>338</v>
      </c>
      <c r="F2" s="482"/>
      <c r="G2" s="481" t="s">
        <v>339</v>
      </c>
      <c r="H2" s="482"/>
      <c r="I2" s="481" t="s">
        <v>340</v>
      </c>
      <c r="J2" s="482"/>
    </row>
    <row r="3" spans="1:10" ht="15.75">
      <c r="A3" s="171" t="s">
        <v>341</v>
      </c>
      <c r="B3" s="172" t="s">
        <v>342</v>
      </c>
      <c r="C3" s="172" t="s">
        <v>343</v>
      </c>
      <c r="D3" s="173" t="s">
        <v>344</v>
      </c>
      <c r="E3" s="174" t="s">
        <v>345</v>
      </c>
      <c r="F3" s="174" t="s">
        <v>346</v>
      </c>
      <c r="G3" s="174" t="s">
        <v>345</v>
      </c>
      <c r="H3" s="174" t="s">
        <v>346</v>
      </c>
      <c r="I3" s="174" t="s">
        <v>345</v>
      </c>
      <c r="J3" s="174" t="s">
        <v>346</v>
      </c>
    </row>
    <row r="4" spans="1:10" ht="30" customHeight="1">
      <c r="A4" s="175" t="s">
        <v>347</v>
      </c>
      <c r="B4" s="172" t="s">
        <v>347</v>
      </c>
      <c r="C4" s="172" t="s">
        <v>347</v>
      </c>
      <c r="D4" s="176" t="s">
        <v>348</v>
      </c>
      <c r="E4" s="177">
        <v>53304205</v>
      </c>
      <c r="F4" s="177">
        <v>53304205</v>
      </c>
      <c r="G4" s="177">
        <v>51842324</v>
      </c>
      <c r="H4" s="177">
        <v>51842324</v>
      </c>
      <c r="I4" s="177">
        <v>1461881</v>
      </c>
      <c r="J4" s="178">
        <v>1461881</v>
      </c>
    </row>
    <row r="5" spans="1:10" ht="24.75">
      <c r="A5" s="175" t="s">
        <v>347</v>
      </c>
      <c r="B5" s="179" t="s">
        <v>347</v>
      </c>
      <c r="C5" s="179" t="s">
        <v>347</v>
      </c>
      <c r="D5" s="176" t="s">
        <v>349</v>
      </c>
      <c r="E5" s="177">
        <v>53304205</v>
      </c>
      <c r="F5" s="177">
        <v>53304205</v>
      </c>
      <c r="G5" s="177">
        <v>51842324</v>
      </c>
      <c r="H5" s="177">
        <v>51842324</v>
      </c>
      <c r="I5" s="177">
        <v>1461881</v>
      </c>
      <c r="J5" s="178">
        <v>1461881</v>
      </c>
    </row>
    <row r="6" spans="1:10" ht="15.75">
      <c r="A6" s="175" t="s">
        <v>350</v>
      </c>
      <c r="B6" s="179" t="s">
        <v>347</v>
      </c>
      <c r="C6" s="179" t="s">
        <v>347</v>
      </c>
      <c r="D6" s="176" t="s">
        <v>351</v>
      </c>
      <c r="E6" s="177">
        <v>51708208</v>
      </c>
      <c r="F6" s="177">
        <v>51708208</v>
      </c>
      <c r="G6" s="177">
        <v>51708208</v>
      </c>
      <c r="H6" s="177">
        <v>51708208</v>
      </c>
      <c r="I6" s="177">
        <v>0</v>
      </c>
      <c r="J6" s="178">
        <v>0</v>
      </c>
    </row>
    <row r="7" spans="1:10" ht="15.75">
      <c r="A7" s="175" t="s">
        <v>350</v>
      </c>
      <c r="B7" s="179" t="s">
        <v>352</v>
      </c>
      <c r="C7" s="179" t="s">
        <v>347</v>
      </c>
      <c r="D7" s="176" t="s">
        <v>353</v>
      </c>
      <c r="E7" s="177">
        <v>2138</v>
      </c>
      <c r="F7" s="177">
        <v>2138</v>
      </c>
      <c r="G7" s="177">
        <v>2138</v>
      </c>
      <c r="H7" s="177">
        <v>2138</v>
      </c>
      <c r="I7" s="177">
        <v>0</v>
      </c>
      <c r="J7" s="178">
        <v>0</v>
      </c>
    </row>
    <row r="8" spans="1:10" ht="15.75">
      <c r="A8" s="175" t="s">
        <v>350</v>
      </c>
      <c r="B8" s="179" t="s">
        <v>352</v>
      </c>
      <c r="C8" s="179" t="s">
        <v>350</v>
      </c>
      <c r="D8" s="176" t="s">
        <v>354</v>
      </c>
      <c r="E8" s="177">
        <v>2138</v>
      </c>
      <c r="F8" s="177">
        <v>2138</v>
      </c>
      <c r="G8" s="177">
        <v>2138</v>
      </c>
      <c r="H8" s="177">
        <v>2138</v>
      </c>
      <c r="I8" s="177">
        <v>0</v>
      </c>
      <c r="J8" s="178">
        <v>0</v>
      </c>
    </row>
    <row r="9" spans="1:10" ht="15.75">
      <c r="A9" s="175" t="s">
        <v>350</v>
      </c>
      <c r="B9" s="179" t="s">
        <v>355</v>
      </c>
      <c r="C9" s="179" t="s">
        <v>347</v>
      </c>
      <c r="D9" s="176" t="s">
        <v>356</v>
      </c>
      <c r="E9" s="177">
        <v>18571</v>
      </c>
      <c r="F9" s="177">
        <v>18571</v>
      </c>
      <c r="G9" s="177">
        <v>18571</v>
      </c>
      <c r="H9" s="177">
        <v>18571</v>
      </c>
      <c r="I9" s="177">
        <v>0</v>
      </c>
      <c r="J9" s="178">
        <v>0</v>
      </c>
    </row>
    <row r="10" spans="1:10" ht="15.75">
      <c r="A10" s="175" t="s">
        <v>350</v>
      </c>
      <c r="B10" s="179" t="s">
        <v>355</v>
      </c>
      <c r="C10" s="179" t="s">
        <v>350</v>
      </c>
      <c r="D10" s="176" t="s">
        <v>357</v>
      </c>
      <c r="E10" s="177">
        <v>18571</v>
      </c>
      <c r="F10" s="177">
        <v>18571</v>
      </c>
      <c r="G10" s="177">
        <v>18571</v>
      </c>
      <c r="H10" s="177">
        <v>18571</v>
      </c>
      <c r="I10" s="177">
        <v>0</v>
      </c>
      <c r="J10" s="178">
        <v>0</v>
      </c>
    </row>
    <row r="11" spans="1:10" ht="15.75">
      <c r="A11" s="175" t="s">
        <v>350</v>
      </c>
      <c r="B11" s="179" t="s">
        <v>358</v>
      </c>
      <c r="C11" s="179" t="s">
        <v>347</v>
      </c>
      <c r="D11" s="176" t="s">
        <v>359</v>
      </c>
      <c r="E11" s="177">
        <v>1380</v>
      </c>
      <c r="F11" s="177">
        <v>1380</v>
      </c>
      <c r="G11" s="177">
        <v>1380</v>
      </c>
      <c r="H11" s="177">
        <v>1380</v>
      </c>
      <c r="I11" s="177">
        <v>0</v>
      </c>
      <c r="J11" s="178">
        <v>0</v>
      </c>
    </row>
    <row r="12" spans="1:10" ht="15.75">
      <c r="A12" s="175" t="s">
        <v>350</v>
      </c>
      <c r="B12" s="179" t="s">
        <v>358</v>
      </c>
      <c r="C12" s="179" t="s">
        <v>350</v>
      </c>
      <c r="D12" s="176" t="s">
        <v>360</v>
      </c>
      <c r="E12" s="177">
        <v>1380</v>
      </c>
      <c r="F12" s="177">
        <v>1380</v>
      </c>
      <c r="G12" s="177">
        <v>1380</v>
      </c>
      <c r="H12" s="177">
        <v>1380</v>
      </c>
      <c r="I12" s="177">
        <v>0</v>
      </c>
      <c r="J12" s="178">
        <v>0</v>
      </c>
    </row>
    <row r="13" spans="1:10" ht="15.75">
      <c r="A13" s="175" t="s">
        <v>350</v>
      </c>
      <c r="B13" s="179" t="s">
        <v>361</v>
      </c>
      <c r="C13" s="179" t="s">
        <v>347</v>
      </c>
      <c r="D13" s="176" t="s">
        <v>362</v>
      </c>
      <c r="E13" s="177">
        <v>51686119</v>
      </c>
      <c r="F13" s="177">
        <v>51686119</v>
      </c>
      <c r="G13" s="177">
        <v>51686119</v>
      </c>
      <c r="H13" s="177">
        <v>51686119</v>
      </c>
      <c r="I13" s="177">
        <v>0</v>
      </c>
      <c r="J13" s="178">
        <v>0</v>
      </c>
    </row>
    <row r="14" spans="1:10" ht="15.75">
      <c r="A14" s="175" t="s">
        <v>350</v>
      </c>
      <c r="B14" s="179" t="s">
        <v>361</v>
      </c>
      <c r="C14" s="179" t="s">
        <v>350</v>
      </c>
      <c r="D14" s="176" t="s">
        <v>363</v>
      </c>
      <c r="E14" s="177">
        <v>51686119</v>
      </c>
      <c r="F14" s="177">
        <v>51686119</v>
      </c>
      <c r="G14" s="177">
        <v>51686119</v>
      </c>
      <c r="H14" s="177">
        <v>51686119</v>
      </c>
      <c r="I14" s="177">
        <v>0</v>
      </c>
      <c r="J14" s="178">
        <v>0</v>
      </c>
    </row>
    <row r="15" spans="1:10" ht="15.75">
      <c r="A15" s="175" t="s">
        <v>364</v>
      </c>
      <c r="B15" s="179" t="s">
        <v>347</v>
      </c>
      <c r="C15" s="179" t="s">
        <v>347</v>
      </c>
      <c r="D15" s="176" t="s">
        <v>365</v>
      </c>
      <c r="E15" s="177">
        <v>59698</v>
      </c>
      <c r="F15" s="177">
        <v>59698</v>
      </c>
      <c r="G15" s="177">
        <v>59698</v>
      </c>
      <c r="H15" s="177">
        <v>59698</v>
      </c>
      <c r="I15" s="177">
        <v>0</v>
      </c>
      <c r="J15" s="178">
        <v>0</v>
      </c>
    </row>
    <row r="16" spans="1:10" ht="15.75">
      <c r="A16" s="175" t="s">
        <v>364</v>
      </c>
      <c r="B16" s="179" t="s">
        <v>350</v>
      </c>
      <c r="C16" s="179" t="s">
        <v>347</v>
      </c>
      <c r="D16" s="176" t="s">
        <v>366</v>
      </c>
      <c r="E16" s="177">
        <v>1200</v>
      </c>
      <c r="F16" s="177">
        <v>1200</v>
      </c>
      <c r="G16" s="177">
        <v>1200</v>
      </c>
      <c r="H16" s="177">
        <v>1200</v>
      </c>
      <c r="I16" s="177">
        <v>0</v>
      </c>
      <c r="J16" s="178">
        <v>0</v>
      </c>
    </row>
    <row r="17" spans="1:10" ht="15.75">
      <c r="A17" s="175" t="s">
        <v>364</v>
      </c>
      <c r="B17" s="179" t="s">
        <v>350</v>
      </c>
      <c r="C17" s="179" t="s">
        <v>364</v>
      </c>
      <c r="D17" s="176" t="s">
        <v>367</v>
      </c>
      <c r="E17" s="177">
        <v>1200</v>
      </c>
      <c r="F17" s="177">
        <v>1200</v>
      </c>
      <c r="G17" s="177">
        <v>1200</v>
      </c>
      <c r="H17" s="177">
        <v>1200</v>
      </c>
      <c r="I17" s="177">
        <v>0</v>
      </c>
      <c r="J17" s="178">
        <v>0</v>
      </c>
    </row>
    <row r="18" spans="1:10" ht="15.75">
      <c r="A18" s="175" t="s">
        <v>364</v>
      </c>
      <c r="B18" s="179" t="s">
        <v>368</v>
      </c>
      <c r="C18" s="179" t="s">
        <v>347</v>
      </c>
      <c r="D18" s="176" t="s">
        <v>369</v>
      </c>
      <c r="E18" s="177">
        <v>58498</v>
      </c>
      <c r="F18" s="177">
        <v>58498</v>
      </c>
      <c r="G18" s="177">
        <v>58498</v>
      </c>
      <c r="H18" s="177">
        <v>58498</v>
      </c>
      <c r="I18" s="177">
        <v>0</v>
      </c>
      <c r="J18" s="178">
        <v>0</v>
      </c>
    </row>
    <row r="19" spans="1:10" ht="24.75">
      <c r="A19" s="175" t="s">
        <v>364</v>
      </c>
      <c r="B19" s="179" t="s">
        <v>368</v>
      </c>
      <c r="C19" s="179" t="s">
        <v>370</v>
      </c>
      <c r="D19" s="176" t="s">
        <v>371</v>
      </c>
      <c r="E19" s="177">
        <v>40181</v>
      </c>
      <c r="F19" s="177">
        <v>40181</v>
      </c>
      <c r="G19" s="177">
        <v>40181</v>
      </c>
      <c r="H19" s="177">
        <v>40181</v>
      </c>
      <c r="I19" s="177">
        <v>0</v>
      </c>
      <c r="J19" s="178">
        <v>0</v>
      </c>
    </row>
    <row r="20" spans="1:10" ht="15.75">
      <c r="A20" s="175" t="s">
        <v>364</v>
      </c>
      <c r="B20" s="179" t="s">
        <v>368</v>
      </c>
      <c r="C20" s="179" t="s">
        <v>372</v>
      </c>
      <c r="D20" s="176" t="s">
        <v>373</v>
      </c>
      <c r="E20" s="177">
        <v>18317</v>
      </c>
      <c r="F20" s="177">
        <v>18317</v>
      </c>
      <c r="G20" s="177">
        <v>18317</v>
      </c>
      <c r="H20" s="177">
        <v>18317</v>
      </c>
      <c r="I20" s="177">
        <v>0</v>
      </c>
      <c r="J20" s="178">
        <v>0</v>
      </c>
    </row>
    <row r="21" spans="1:10" ht="15.75">
      <c r="A21" s="175" t="s">
        <v>374</v>
      </c>
      <c r="B21" s="179" t="s">
        <v>347</v>
      </c>
      <c r="C21" s="179" t="s">
        <v>347</v>
      </c>
      <c r="D21" s="176" t="s">
        <v>375</v>
      </c>
      <c r="E21" s="177">
        <v>35433</v>
      </c>
      <c r="F21" s="177">
        <v>35433</v>
      </c>
      <c r="G21" s="177">
        <v>35433</v>
      </c>
      <c r="H21" s="177">
        <v>35433</v>
      </c>
      <c r="I21" s="177">
        <v>0</v>
      </c>
      <c r="J21" s="178">
        <v>0</v>
      </c>
    </row>
    <row r="22" spans="1:10" ht="15.75">
      <c r="A22" s="175" t="s">
        <v>374</v>
      </c>
      <c r="B22" s="179" t="s">
        <v>350</v>
      </c>
      <c r="C22" s="179" t="s">
        <v>347</v>
      </c>
      <c r="D22" s="176" t="s">
        <v>376</v>
      </c>
      <c r="E22" s="177">
        <v>35433</v>
      </c>
      <c r="F22" s="177">
        <v>35433</v>
      </c>
      <c r="G22" s="177">
        <v>35433</v>
      </c>
      <c r="H22" s="177">
        <v>35433</v>
      </c>
      <c r="I22" s="177">
        <v>0</v>
      </c>
      <c r="J22" s="178">
        <v>0</v>
      </c>
    </row>
    <row r="23" spans="1:10" ht="15.75">
      <c r="A23" s="175" t="s">
        <v>374</v>
      </c>
      <c r="B23" s="179" t="s">
        <v>350</v>
      </c>
      <c r="C23" s="179" t="s">
        <v>350</v>
      </c>
      <c r="D23" s="176" t="s">
        <v>377</v>
      </c>
      <c r="E23" s="177">
        <v>20833</v>
      </c>
      <c r="F23" s="177">
        <v>20833</v>
      </c>
      <c r="G23" s="177">
        <v>20833</v>
      </c>
      <c r="H23" s="177">
        <v>20833</v>
      </c>
      <c r="I23" s="177">
        <v>0</v>
      </c>
      <c r="J23" s="178">
        <v>0</v>
      </c>
    </row>
    <row r="24" spans="1:10" ht="15.75">
      <c r="A24" s="175" t="s">
        <v>374</v>
      </c>
      <c r="B24" s="179" t="s">
        <v>350</v>
      </c>
      <c r="C24" s="179" t="s">
        <v>368</v>
      </c>
      <c r="D24" s="176" t="s">
        <v>378</v>
      </c>
      <c r="E24" s="177">
        <v>14600</v>
      </c>
      <c r="F24" s="177">
        <v>14600</v>
      </c>
      <c r="G24" s="177">
        <v>14600</v>
      </c>
      <c r="H24" s="177">
        <v>14600</v>
      </c>
      <c r="I24" s="177">
        <v>0</v>
      </c>
      <c r="J24" s="178">
        <v>0</v>
      </c>
    </row>
    <row r="25" spans="1:10" ht="15.75">
      <c r="A25" s="175" t="s">
        <v>379</v>
      </c>
      <c r="B25" s="179" t="s">
        <v>347</v>
      </c>
      <c r="C25" s="179" t="s">
        <v>347</v>
      </c>
      <c r="D25" s="176" t="s">
        <v>380</v>
      </c>
      <c r="E25" s="177">
        <v>1457369</v>
      </c>
      <c r="F25" s="177">
        <v>1457369</v>
      </c>
      <c r="G25" s="177">
        <v>0</v>
      </c>
      <c r="H25" s="177">
        <v>0</v>
      </c>
      <c r="I25" s="177">
        <v>1457369</v>
      </c>
      <c r="J25" s="178">
        <v>1457369</v>
      </c>
    </row>
    <row r="26" spans="1:10" ht="24.75">
      <c r="A26" s="175" t="s">
        <v>379</v>
      </c>
      <c r="B26" s="179" t="s">
        <v>350</v>
      </c>
      <c r="C26" s="179" t="s">
        <v>347</v>
      </c>
      <c r="D26" s="176" t="s">
        <v>381</v>
      </c>
      <c r="E26" s="177">
        <v>1457369</v>
      </c>
      <c r="F26" s="177">
        <v>1457369</v>
      </c>
      <c r="G26" s="177">
        <v>0</v>
      </c>
      <c r="H26" s="177">
        <v>0</v>
      </c>
      <c r="I26" s="177">
        <v>1457369</v>
      </c>
      <c r="J26" s="178">
        <v>1457369</v>
      </c>
    </row>
    <row r="27" spans="1:10" ht="24.75">
      <c r="A27" s="175" t="s">
        <v>379</v>
      </c>
      <c r="B27" s="179" t="s">
        <v>350</v>
      </c>
      <c r="C27" s="179" t="s">
        <v>382</v>
      </c>
      <c r="D27" s="176" t="s">
        <v>383</v>
      </c>
      <c r="E27" s="177">
        <v>1457369</v>
      </c>
      <c r="F27" s="177">
        <v>1457369</v>
      </c>
      <c r="G27" s="177">
        <v>0</v>
      </c>
      <c r="H27" s="177">
        <v>0</v>
      </c>
      <c r="I27" s="177">
        <v>1457369</v>
      </c>
      <c r="J27" s="178">
        <v>1457369</v>
      </c>
    </row>
    <row r="28" spans="1:10" ht="15.75">
      <c r="A28" s="175" t="s">
        <v>384</v>
      </c>
      <c r="B28" s="179" t="s">
        <v>347</v>
      </c>
      <c r="C28" s="179" t="s">
        <v>347</v>
      </c>
      <c r="D28" s="176" t="s">
        <v>385</v>
      </c>
      <c r="E28" s="177">
        <v>43497</v>
      </c>
      <c r="F28" s="177">
        <v>43497</v>
      </c>
      <c r="G28" s="177">
        <v>38985</v>
      </c>
      <c r="H28" s="177">
        <v>38985</v>
      </c>
      <c r="I28" s="177">
        <v>4512</v>
      </c>
      <c r="J28" s="178">
        <v>4512</v>
      </c>
    </row>
    <row r="29" spans="1:10" ht="15.75">
      <c r="A29" s="175" t="s">
        <v>384</v>
      </c>
      <c r="B29" s="179" t="s">
        <v>382</v>
      </c>
      <c r="C29" s="179" t="s">
        <v>347</v>
      </c>
      <c r="D29" s="176" t="s">
        <v>386</v>
      </c>
      <c r="E29" s="177">
        <v>43497</v>
      </c>
      <c r="F29" s="177">
        <v>43497</v>
      </c>
      <c r="G29" s="177">
        <v>38985</v>
      </c>
      <c r="H29" s="177">
        <v>38985</v>
      </c>
      <c r="I29" s="177">
        <v>4512</v>
      </c>
      <c r="J29" s="178">
        <v>4512</v>
      </c>
    </row>
    <row r="30" spans="1:10" ht="24.75">
      <c r="A30" s="175" t="s">
        <v>384</v>
      </c>
      <c r="B30" s="179" t="s">
        <v>382</v>
      </c>
      <c r="C30" s="179" t="s">
        <v>350</v>
      </c>
      <c r="D30" s="176" t="s">
        <v>387</v>
      </c>
      <c r="E30" s="177">
        <v>29961</v>
      </c>
      <c r="F30" s="177">
        <v>29961</v>
      </c>
      <c r="G30" s="177">
        <v>29961</v>
      </c>
      <c r="H30" s="177">
        <v>29961</v>
      </c>
      <c r="I30" s="177">
        <v>0</v>
      </c>
      <c r="J30" s="178">
        <v>0</v>
      </c>
    </row>
    <row r="31" spans="1:10" ht="24.75">
      <c r="A31" s="175" t="s">
        <v>384</v>
      </c>
      <c r="B31" s="179" t="s">
        <v>382</v>
      </c>
      <c r="C31" s="179" t="s">
        <v>388</v>
      </c>
      <c r="D31" s="176" t="s">
        <v>389</v>
      </c>
      <c r="E31" s="177">
        <v>11280</v>
      </c>
      <c r="F31" s="177">
        <v>11280</v>
      </c>
      <c r="G31" s="177">
        <v>6768</v>
      </c>
      <c r="H31" s="177">
        <v>6768</v>
      </c>
      <c r="I31" s="177">
        <v>4512</v>
      </c>
      <c r="J31" s="178">
        <v>4512</v>
      </c>
    </row>
    <row r="32" spans="1:10" ht="24.75">
      <c r="A32" s="175" t="s">
        <v>384</v>
      </c>
      <c r="B32" s="179" t="s">
        <v>382</v>
      </c>
      <c r="C32" s="179" t="s">
        <v>390</v>
      </c>
      <c r="D32" s="176" t="s">
        <v>391</v>
      </c>
      <c r="E32" s="177">
        <v>2256</v>
      </c>
      <c r="F32" s="177">
        <v>2256</v>
      </c>
      <c r="G32" s="177">
        <v>2256</v>
      </c>
      <c r="H32" s="177">
        <v>2256</v>
      </c>
      <c r="I32" s="177">
        <v>0</v>
      </c>
      <c r="J32" s="178">
        <v>0</v>
      </c>
    </row>
    <row r="33" spans="1:10" ht="24.75">
      <c r="A33" s="175" t="s">
        <v>347</v>
      </c>
      <c r="B33" s="179" t="s">
        <v>347</v>
      </c>
      <c r="C33" s="179" t="s">
        <v>347</v>
      </c>
      <c r="D33" s="176" t="s">
        <v>392</v>
      </c>
      <c r="E33" s="177">
        <v>0</v>
      </c>
      <c r="F33" s="177">
        <v>0</v>
      </c>
      <c r="G33" s="177">
        <v>0</v>
      </c>
      <c r="H33" s="177">
        <v>0</v>
      </c>
      <c r="I33" s="177">
        <v>0</v>
      </c>
      <c r="J33" s="178">
        <v>0</v>
      </c>
    </row>
    <row r="34" spans="1:10" ht="15.75">
      <c r="A34" s="175" t="s">
        <v>347</v>
      </c>
      <c r="B34" s="179" t="s">
        <v>347</v>
      </c>
      <c r="C34" s="179" t="s">
        <v>347</v>
      </c>
      <c r="D34" s="176" t="s">
        <v>393</v>
      </c>
      <c r="E34" s="177">
        <v>0</v>
      </c>
      <c r="F34" s="177">
        <v>0</v>
      </c>
      <c r="G34" s="177">
        <v>0</v>
      </c>
      <c r="H34" s="177">
        <v>0</v>
      </c>
      <c r="I34" s="177">
        <v>0</v>
      </c>
      <c r="J34" s="178">
        <v>0</v>
      </c>
    </row>
    <row r="35" spans="1:10" ht="15.75">
      <c r="A35" s="175" t="s">
        <v>347</v>
      </c>
      <c r="B35" s="179" t="s">
        <v>347</v>
      </c>
      <c r="C35" s="179" t="s">
        <v>347</v>
      </c>
      <c r="D35" s="176" t="s">
        <v>394</v>
      </c>
      <c r="E35" s="177">
        <v>53304205</v>
      </c>
      <c r="F35" s="177">
        <v>53304205</v>
      </c>
      <c r="G35" s="177" t="s">
        <v>347</v>
      </c>
      <c r="H35" s="177" t="s">
        <v>347</v>
      </c>
      <c r="I35" s="177" t="s">
        <v>347</v>
      </c>
      <c r="J35" s="178" t="s">
        <v>347</v>
      </c>
    </row>
    <row r="36" spans="1:10" ht="24" customHeight="1">
      <c r="A36" s="472" t="s">
        <v>337</v>
      </c>
      <c r="B36" s="473"/>
      <c r="C36" s="473"/>
      <c r="D36" s="474"/>
      <c r="E36" s="475" t="s">
        <v>338</v>
      </c>
      <c r="F36" s="476"/>
      <c r="G36" s="475" t="s">
        <v>397</v>
      </c>
      <c r="H36" s="476"/>
      <c r="I36" s="475" t="s">
        <v>398</v>
      </c>
      <c r="J36" s="476"/>
    </row>
    <row r="37" spans="1:10" ht="15.75">
      <c r="A37" s="171" t="s">
        <v>341</v>
      </c>
      <c r="B37" s="172" t="s">
        <v>342</v>
      </c>
      <c r="C37" s="172" t="s">
        <v>343</v>
      </c>
      <c r="D37" s="173" t="s">
        <v>344</v>
      </c>
      <c r="E37" s="174" t="s">
        <v>345</v>
      </c>
      <c r="F37" s="174" t="s">
        <v>346</v>
      </c>
      <c r="G37" s="174" t="s">
        <v>345</v>
      </c>
      <c r="H37" s="174" t="s">
        <v>346</v>
      </c>
      <c r="I37" s="174" t="s">
        <v>345</v>
      </c>
      <c r="J37" s="174" t="s">
        <v>346</v>
      </c>
    </row>
    <row r="38" spans="1:10" ht="24.75">
      <c r="A38" s="175" t="s">
        <v>347</v>
      </c>
      <c r="B38" s="172" t="s">
        <v>347</v>
      </c>
      <c r="C38" s="172" t="s">
        <v>347</v>
      </c>
      <c r="D38" s="176" t="s">
        <v>348</v>
      </c>
      <c r="E38" s="177">
        <v>18441390</v>
      </c>
      <c r="F38" s="177">
        <v>18441390</v>
      </c>
      <c r="G38" s="177">
        <v>18441390</v>
      </c>
      <c r="H38" s="177">
        <v>18441390</v>
      </c>
      <c r="I38" s="177">
        <v>0</v>
      </c>
      <c r="J38" s="178">
        <v>0</v>
      </c>
    </row>
    <row r="39" spans="1:10" ht="24.75">
      <c r="A39" s="175" t="s">
        <v>347</v>
      </c>
      <c r="B39" s="179" t="s">
        <v>347</v>
      </c>
      <c r="C39" s="179" t="s">
        <v>347</v>
      </c>
      <c r="D39" s="176" t="s">
        <v>349</v>
      </c>
      <c r="E39" s="177">
        <v>18441390</v>
      </c>
      <c r="F39" s="177">
        <v>18441390</v>
      </c>
      <c r="G39" s="177">
        <v>18441390</v>
      </c>
      <c r="H39" s="177">
        <v>18441390</v>
      </c>
      <c r="I39" s="177">
        <v>0</v>
      </c>
      <c r="J39" s="178">
        <v>0</v>
      </c>
    </row>
    <row r="40" spans="1:10" ht="15.75">
      <c r="A40" s="175" t="s">
        <v>350</v>
      </c>
      <c r="B40" s="179" t="s">
        <v>347</v>
      </c>
      <c r="C40" s="179" t="s">
        <v>347</v>
      </c>
      <c r="D40" s="176" t="s">
        <v>399</v>
      </c>
      <c r="E40" s="177">
        <v>9682594</v>
      </c>
      <c r="F40" s="177">
        <v>9682594</v>
      </c>
      <c r="G40" s="177">
        <v>9682594</v>
      </c>
      <c r="H40" s="177">
        <v>9682594</v>
      </c>
      <c r="I40" s="177">
        <v>0</v>
      </c>
      <c r="J40" s="178">
        <v>0</v>
      </c>
    </row>
    <row r="41" spans="1:10" ht="15.75">
      <c r="A41" s="175" t="s">
        <v>350</v>
      </c>
      <c r="B41" s="179" t="s">
        <v>400</v>
      </c>
      <c r="C41" s="179" t="s">
        <v>347</v>
      </c>
      <c r="D41" s="176" t="s">
        <v>401</v>
      </c>
      <c r="E41" s="177">
        <v>2308133</v>
      </c>
      <c r="F41" s="177">
        <v>2308133</v>
      </c>
      <c r="G41" s="177">
        <v>2308133</v>
      </c>
      <c r="H41" s="177">
        <v>2308133</v>
      </c>
      <c r="I41" s="177">
        <v>0</v>
      </c>
      <c r="J41" s="178">
        <v>0</v>
      </c>
    </row>
    <row r="42" spans="1:10" ht="15.75">
      <c r="A42" s="175" t="s">
        <v>350</v>
      </c>
      <c r="B42" s="179" t="s">
        <v>400</v>
      </c>
      <c r="C42" s="179" t="s">
        <v>350</v>
      </c>
      <c r="D42" s="176" t="s">
        <v>402</v>
      </c>
      <c r="E42" s="177">
        <v>2248933</v>
      </c>
      <c r="F42" s="177">
        <v>2248933</v>
      </c>
      <c r="G42" s="177">
        <v>2248933</v>
      </c>
      <c r="H42" s="177">
        <v>2248933</v>
      </c>
      <c r="I42" s="177">
        <v>0</v>
      </c>
      <c r="J42" s="178">
        <v>0</v>
      </c>
    </row>
    <row r="43" spans="1:10" ht="15.75">
      <c r="A43" s="175" t="s">
        <v>350</v>
      </c>
      <c r="B43" s="179" t="s">
        <v>400</v>
      </c>
      <c r="C43" s="179" t="s">
        <v>382</v>
      </c>
      <c r="D43" s="176" t="s">
        <v>403</v>
      </c>
      <c r="E43" s="177">
        <v>43200</v>
      </c>
      <c r="F43" s="177">
        <v>43200</v>
      </c>
      <c r="G43" s="177">
        <v>43200</v>
      </c>
      <c r="H43" s="177">
        <v>43200</v>
      </c>
      <c r="I43" s="177">
        <v>0</v>
      </c>
      <c r="J43" s="178">
        <v>0</v>
      </c>
    </row>
    <row r="44" spans="1:10" ht="15.75">
      <c r="A44" s="175" t="s">
        <v>350</v>
      </c>
      <c r="B44" s="179" t="s">
        <v>400</v>
      </c>
      <c r="C44" s="179" t="s">
        <v>368</v>
      </c>
      <c r="D44" s="176" t="s">
        <v>404</v>
      </c>
      <c r="E44" s="177">
        <v>16000</v>
      </c>
      <c r="F44" s="177">
        <v>16000</v>
      </c>
      <c r="G44" s="177">
        <v>16000</v>
      </c>
      <c r="H44" s="177">
        <v>16000</v>
      </c>
      <c r="I44" s="177">
        <v>0</v>
      </c>
      <c r="J44" s="178">
        <v>0</v>
      </c>
    </row>
    <row r="45" spans="1:10" ht="15.75">
      <c r="A45" s="175" t="s">
        <v>350</v>
      </c>
      <c r="B45" s="179" t="s">
        <v>405</v>
      </c>
      <c r="C45" s="179" t="s">
        <v>347</v>
      </c>
      <c r="D45" s="176" t="s">
        <v>406</v>
      </c>
      <c r="E45" s="177">
        <v>3663000</v>
      </c>
      <c r="F45" s="177">
        <v>3663000</v>
      </c>
      <c r="G45" s="177">
        <v>3663000</v>
      </c>
      <c r="H45" s="177">
        <v>3663000</v>
      </c>
      <c r="I45" s="177">
        <v>0</v>
      </c>
      <c r="J45" s="178">
        <v>0</v>
      </c>
    </row>
    <row r="46" spans="1:10" ht="15.75">
      <c r="A46" s="175" t="s">
        <v>350</v>
      </c>
      <c r="B46" s="179" t="s">
        <v>405</v>
      </c>
      <c r="C46" s="179" t="s">
        <v>350</v>
      </c>
      <c r="D46" s="176" t="s">
        <v>402</v>
      </c>
      <c r="E46" s="177">
        <v>1685000</v>
      </c>
      <c r="F46" s="177">
        <v>1685000</v>
      </c>
      <c r="G46" s="177">
        <v>1685000</v>
      </c>
      <c r="H46" s="177">
        <v>1685000</v>
      </c>
      <c r="I46" s="177">
        <v>0</v>
      </c>
      <c r="J46" s="178">
        <v>0</v>
      </c>
    </row>
    <row r="47" spans="1:10" ht="15.75">
      <c r="A47" s="175" t="s">
        <v>350</v>
      </c>
      <c r="B47" s="179" t="s">
        <v>405</v>
      </c>
      <c r="C47" s="179" t="s">
        <v>382</v>
      </c>
      <c r="D47" s="176" t="s">
        <v>407</v>
      </c>
      <c r="E47" s="177">
        <v>1978000</v>
      </c>
      <c r="F47" s="177">
        <v>1978000</v>
      </c>
      <c r="G47" s="177">
        <v>1978000</v>
      </c>
      <c r="H47" s="177">
        <v>1978000</v>
      </c>
      <c r="I47" s="177">
        <v>0</v>
      </c>
      <c r="J47" s="178">
        <v>0</v>
      </c>
    </row>
    <row r="48" spans="1:10" ht="15.75">
      <c r="A48" s="175" t="s">
        <v>350</v>
      </c>
      <c r="B48" s="179" t="s">
        <v>408</v>
      </c>
      <c r="C48" s="179" t="s">
        <v>347</v>
      </c>
      <c r="D48" s="176" t="s">
        <v>409</v>
      </c>
      <c r="E48" s="177">
        <v>3711461</v>
      </c>
      <c r="F48" s="177">
        <v>3711461</v>
      </c>
      <c r="G48" s="177">
        <v>3711461</v>
      </c>
      <c r="H48" s="177">
        <v>3711461</v>
      </c>
      <c r="I48" s="177">
        <v>0</v>
      </c>
      <c r="J48" s="178">
        <v>0</v>
      </c>
    </row>
    <row r="49" spans="1:10" ht="15.75">
      <c r="A49" s="175" t="s">
        <v>350</v>
      </c>
      <c r="B49" s="179" t="s">
        <v>408</v>
      </c>
      <c r="C49" s="179" t="s">
        <v>382</v>
      </c>
      <c r="D49" s="176" t="s">
        <v>410</v>
      </c>
      <c r="E49" s="177">
        <v>3626390</v>
      </c>
      <c r="F49" s="177">
        <v>3626390</v>
      </c>
      <c r="G49" s="177">
        <v>3626390</v>
      </c>
      <c r="H49" s="177">
        <v>3626390</v>
      </c>
      <c r="I49" s="177">
        <v>0</v>
      </c>
      <c r="J49" s="178">
        <v>0</v>
      </c>
    </row>
    <row r="50" spans="1:10" ht="15.75">
      <c r="A50" s="175" t="s">
        <v>350</v>
      </c>
      <c r="B50" s="179" t="s">
        <v>408</v>
      </c>
      <c r="C50" s="179" t="s">
        <v>368</v>
      </c>
      <c r="D50" s="176" t="s">
        <v>411</v>
      </c>
      <c r="E50" s="177">
        <v>1342</v>
      </c>
      <c r="F50" s="177">
        <v>1342</v>
      </c>
      <c r="G50" s="177">
        <v>1342</v>
      </c>
      <c r="H50" s="177">
        <v>1342</v>
      </c>
      <c r="I50" s="177">
        <v>0</v>
      </c>
      <c r="J50" s="178">
        <v>0</v>
      </c>
    </row>
    <row r="51" spans="1:10" ht="15.75">
      <c r="A51" s="175" t="s">
        <v>350</v>
      </c>
      <c r="B51" s="179" t="s">
        <v>408</v>
      </c>
      <c r="C51" s="179" t="s">
        <v>388</v>
      </c>
      <c r="D51" s="176" t="s">
        <v>412</v>
      </c>
      <c r="E51" s="177">
        <v>45240</v>
      </c>
      <c r="F51" s="177">
        <v>45240</v>
      </c>
      <c r="G51" s="177">
        <v>45240</v>
      </c>
      <c r="H51" s="177">
        <v>45240</v>
      </c>
      <c r="I51" s="177">
        <v>0</v>
      </c>
      <c r="J51" s="178">
        <v>0</v>
      </c>
    </row>
    <row r="52" spans="1:10" ht="15.75">
      <c r="A52" s="175" t="s">
        <v>350</v>
      </c>
      <c r="B52" s="179" t="s">
        <v>408</v>
      </c>
      <c r="C52" s="179" t="s">
        <v>370</v>
      </c>
      <c r="D52" s="176" t="s">
        <v>413</v>
      </c>
      <c r="E52" s="177">
        <v>38489</v>
      </c>
      <c r="F52" s="177">
        <v>38489</v>
      </c>
      <c r="G52" s="177">
        <v>38489</v>
      </c>
      <c r="H52" s="177">
        <v>38489</v>
      </c>
      <c r="I52" s="177">
        <v>0</v>
      </c>
      <c r="J52" s="178">
        <v>0</v>
      </c>
    </row>
    <row r="53" spans="1:10" ht="24.75">
      <c r="A53" s="175" t="s">
        <v>382</v>
      </c>
      <c r="B53" s="179" t="s">
        <v>347</v>
      </c>
      <c r="C53" s="179" t="s">
        <v>347</v>
      </c>
      <c r="D53" s="176" t="s">
        <v>414</v>
      </c>
      <c r="E53" s="177">
        <v>1032799</v>
      </c>
      <c r="F53" s="177">
        <v>1032799</v>
      </c>
      <c r="G53" s="177">
        <v>1032799</v>
      </c>
      <c r="H53" s="177">
        <v>1032799</v>
      </c>
      <c r="I53" s="177">
        <v>0</v>
      </c>
      <c r="J53" s="178">
        <v>0</v>
      </c>
    </row>
    <row r="54" spans="1:10" ht="15.75">
      <c r="A54" s="175" t="s">
        <v>382</v>
      </c>
      <c r="B54" s="179" t="s">
        <v>415</v>
      </c>
      <c r="C54" s="179" t="s">
        <v>347</v>
      </c>
      <c r="D54" s="176" t="s">
        <v>416</v>
      </c>
      <c r="E54" s="177">
        <v>565264</v>
      </c>
      <c r="F54" s="177">
        <v>565264</v>
      </c>
      <c r="G54" s="177">
        <v>565264</v>
      </c>
      <c r="H54" s="177">
        <v>565264</v>
      </c>
      <c r="I54" s="177">
        <v>0</v>
      </c>
      <c r="J54" s="178">
        <v>0</v>
      </c>
    </row>
    <row r="55" spans="1:10" ht="15.75">
      <c r="A55" s="175" t="s">
        <v>382</v>
      </c>
      <c r="B55" s="179" t="s">
        <v>415</v>
      </c>
      <c r="C55" s="179" t="s">
        <v>350</v>
      </c>
      <c r="D55" s="176" t="s">
        <v>402</v>
      </c>
      <c r="E55" s="177">
        <v>298433</v>
      </c>
      <c r="F55" s="177">
        <v>298433</v>
      </c>
      <c r="G55" s="177">
        <v>298433</v>
      </c>
      <c r="H55" s="177">
        <v>298433</v>
      </c>
      <c r="I55" s="177">
        <v>0</v>
      </c>
      <c r="J55" s="178">
        <v>0</v>
      </c>
    </row>
    <row r="56" spans="1:10" ht="15.75">
      <c r="A56" s="175" t="s">
        <v>382</v>
      </c>
      <c r="B56" s="179" t="s">
        <v>415</v>
      </c>
      <c r="C56" s="179" t="s">
        <v>368</v>
      </c>
      <c r="D56" s="176" t="s">
        <v>417</v>
      </c>
      <c r="E56" s="177">
        <v>266831</v>
      </c>
      <c r="F56" s="177">
        <v>266831</v>
      </c>
      <c r="G56" s="177">
        <v>266831</v>
      </c>
      <c r="H56" s="177">
        <v>266831</v>
      </c>
      <c r="I56" s="177">
        <v>0</v>
      </c>
      <c r="J56" s="178">
        <v>0</v>
      </c>
    </row>
    <row r="57" spans="1:10" ht="15.75">
      <c r="A57" s="175" t="s">
        <v>382</v>
      </c>
      <c r="B57" s="179" t="s">
        <v>418</v>
      </c>
      <c r="C57" s="179" t="s">
        <v>347</v>
      </c>
      <c r="D57" s="176" t="s">
        <v>419</v>
      </c>
      <c r="E57" s="177">
        <v>467535</v>
      </c>
      <c r="F57" s="177">
        <v>467535</v>
      </c>
      <c r="G57" s="177">
        <v>467535</v>
      </c>
      <c r="H57" s="177">
        <v>467535</v>
      </c>
      <c r="I57" s="177">
        <v>0</v>
      </c>
      <c r="J57" s="178">
        <v>0</v>
      </c>
    </row>
    <row r="58" spans="1:10" ht="15.75">
      <c r="A58" s="175" t="s">
        <v>382</v>
      </c>
      <c r="B58" s="179" t="s">
        <v>418</v>
      </c>
      <c r="C58" s="179" t="s">
        <v>382</v>
      </c>
      <c r="D58" s="176" t="s">
        <v>420</v>
      </c>
      <c r="E58" s="177">
        <v>69500</v>
      </c>
      <c r="F58" s="177">
        <v>69500</v>
      </c>
      <c r="G58" s="177">
        <v>69500</v>
      </c>
      <c r="H58" s="177">
        <v>69500</v>
      </c>
      <c r="I58" s="177">
        <v>0</v>
      </c>
      <c r="J58" s="178">
        <v>0</v>
      </c>
    </row>
    <row r="59" spans="1:10" ht="15.75">
      <c r="A59" s="175" t="s">
        <v>382</v>
      </c>
      <c r="B59" s="179" t="s">
        <v>418</v>
      </c>
      <c r="C59" s="179" t="s">
        <v>368</v>
      </c>
      <c r="D59" s="176" t="s">
        <v>421</v>
      </c>
      <c r="E59" s="177">
        <v>398035</v>
      </c>
      <c r="F59" s="177">
        <v>398035</v>
      </c>
      <c r="G59" s="177">
        <v>398035</v>
      </c>
      <c r="H59" s="177">
        <v>398035</v>
      </c>
      <c r="I59" s="177">
        <v>0</v>
      </c>
      <c r="J59" s="178">
        <v>0</v>
      </c>
    </row>
    <row r="60" spans="1:10" ht="15.75">
      <c r="A60" s="175" t="s">
        <v>368</v>
      </c>
      <c r="B60" s="179" t="s">
        <v>347</v>
      </c>
      <c r="C60" s="179" t="s">
        <v>347</v>
      </c>
      <c r="D60" s="176" t="s">
        <v>422</v>
      </c>
      <c r="E60" s="177">
        <v>3305082</v>
      </c>
      <c r="F60" s="177">
        <v>3305082</v>
      </c>
      <c r="G60" s="177">
        <v>3305082</v>
      </c>
      <c r="H60" s="177">
        <v>3305082</v>
      </c>
      <c r="I60" s="177">
        <v>0</v>
      </c>
      <c r="J60" s="178">
        <v>0</v>
      </c>
    </row>
    <row r="61" spans="1:10" ht="15.75">
      <c r="A61" s="175" t="s">
        <v>368</v>
      </c>
      <c r="B61" s="179" t="s">
        <v>423</v>
      </c>
      <c r="C61" s="179" t="s">
        <v>347</v>
      </c>
      <c r="D61" s="176" t="s">
        <v>424</v>
      </c>
      <c r="E61" s="177">
        <v>1440046</v>
      </c>
      <c r="F61" s="177">
        <v>1440046</v>
      </c>
      <c r="G61" s="177">
        <v>1440046</v>
      </c>
      <c r="H61" s="177">
        <v>1440046</v>
      </c>
      <c r="I61" s="177">
        <v>0</v>
      </c>
      <c r="J61" s="178">
        <v>0</v>
      </c>
    </row>
    <row r="62" spans="1:10" ht="24.75">
      <c r="A62" s="175" t="s">
        <v>368</v>
      </c>
      <c r="B62" s="179" t="s">
        <v>423</v>
      </c>
      <c r="C62" s="179" t="s">
        <v>382</v>
      </c>
      <c r="D62" s="176" t="s">
        <v>425</v>
      </c>
      <c r="E62" s="177">
        <v>1440046</v>
      </c>
      <c r="F62" s="177">
        <v>1440046</v>
      </c>
      <c r="G62" s="177">
        <v>1440046</v>
      </c>
      <c r="H62" s="177">
        <v>1440046</v>
      </c>
      <c r="I62" s="177">
        <v>0</v>
      </c>
      <c r="J62" s="178">
        <v>0</v>
      </c>
    </row>
    <row r="63" spans="1:10" ht="15.75">
      <c r="A63" s="175" t="s">
        <v>368</v>
      </c>
      <c r="B63" s="179" t="s">
        <v>426</v>
      </c>
      <c r="C63" s="179" t="s">
        <v>347</v>
      </c>
      <c r="D63" s="176" t="s">
        <v>427</v>
      </c>
      <c r="E63" s="177">
        <v>1597808</v>
      </c>
      <c r="F63" s="177">
        <v>1597808</v>
      </c>
      <c r="G63" s="177">
        <v>1597808</v>
      </c>
      <c r="H63" s="177">
        <v>1597808</v>
      </c>
      <c r="I63" s="177">
        <v>0</v>
      </c>
      <c r="J63" s="178">
        <v>0</v>
      </c>
    </row>
    <row r="64" spans="1:10" ht="24.75">
      <c r="A64" s="175" t="s">
        <v>368</v>
      </c>
      <c r="B64" s="179" t="s">
        <v>426</v>
      </c>
      <c r="C64" s="179" t="s">
        <v>382</v>
      </c>
      <c r="D64" s="176" t="s">
        <v>428</v>
      </c>
      <c r="E64" s="177">
        <v>1597808</v>
      </c>
      <c r="F64" s="177">
        <v>1597808</v>
      </c>
      <c r="G64" s="177">
        <v>1597808</v>
      </c>
      <c r="H64" s="177">
        <v>1597808</v>
      </c>
      <c r="I64" s="177">
        <v>0</v>
      </c>
      <c r="J64" s="178">
        <v>0</v>
      </c>
    </row>
    <row r="65" spans="1:10" ht="24.75">
      <c r="A65" s="175" t="s">
        <v>368</v>
      </c>
      <c r="B65" s="179" t="s">
        <v>429</v>
      </c>
      <c r="C65" s="179" t="s">
        <v>347</v>
      </c>
      <c r="D65" s="176" t="s">
        <v>430</v>
      </c>
      <c r="E65" s="177">
        <v>267228</v>
      </c>
      <c r="F65" s="177">
        <v>267228</v>
      </c>
      <c r="G65" s="177">
        <v>267228</v>
      </c>
      <c r="H65" s="177">
        <v>267228</v>
      </c>
      <c r="I65" s="177">
        <v>0</v>
      </c>
      <c r="J65" s="178">
        <v>0</v>
      </c>
    </row>
    <row r="66" spans="1:10" ht="24.75">
      <c r="A66" s="175" t="s">
        <v>368</v>
      </c>
      <c r="B66" s="179" t="s">
        <v>429</v>
      </c>
      <c r="C66" s="179" t="s">
        <v>388</v>
      </c>
      <c r="D66" s="176" t="s">
        <v>431</v>
      </c>
      <c r="E66" s="177">
        <v>267228</v>
      </c>
      <c r="F66" s="177">
        <v>267228</v>
      </c>
      <c r="G66" s="177">
        <v>267228</v>
      </c>
      <c r="H66" s="177">
        <v>267228</v>
      </c>
      <c r="I66" s="177">
        <v>0</v>
      </c>
      <c r="J66" s="178">
        <v>0</v>
      </c>
    </row>
    <row r="67" spans="1:10" ht="15.75">
      <c r="A67" s="175" t="s">
        <v>388</v>
      </c>
      <c r="B67" s="179" t="s">
        <v>347</v>
      </c>
      <c r="C67" s="179" t="s">
        <v>347</v>
      </c>
      <c r="D67" s="176" t="s">
        <v>432</v>
      </c>
      <c r="E67" s="177">
        <v>1273321</v>
      </c>
      <c r="F67" s="177">
        <v>1273321</v>
      </c>
      <c r="G67" s="177">
        <v>1273321</v>
      </c>
      <c r="H67" s="177">
        <v>1273321</v>
      </c>
      <c r="I67" s="177">
        <v>0</v>
      </c>
      <c r="J67" s="178">
        <v>0</v>
      </c>
    </row>
    <row r="68" spans="1:10" ht="15.75">
      <c r="A68" s="175" t="s">
        <v>388</v>
      </c>
      <c r="B68" s="179" t="s">
        <v>433</v>
      </c>
      <c r="C68" s="179" t="s">
        <v>347</v>
      </c>
      <c r="D68" s="176" t="s">
        <v>434</v>
      </c>
      <c r="E68" s="177">
        <v>43425</v>
      </c>
      <c r="F68" s="177">
        <v>43425</v>
      </c>
      <c r="G68" s="177">
        <v>43425</v>
      </c>
      <c r="H68" s="177">
        <v>43425</v>
      </c>
      <c r="I68" s="177">
        <v>0</v>
      </c>
      <c r="J68" s="178">
        <v>0</v>
      </c>
    </row>
    <row r="69" spans="1:10" ht="15.75">
      <c r="A69" s="175" t="s">
        <v>388</v>
      </c>
      <c r="B69" s="179" t="s">
        <v>433</v>
      </c>
      <c r="C69" s="179" t="s">
        <v>382</v>
      </c>
      <c r="D69" s="176" t="s">
        <v>435</v>
      </c>
      <c r="E69" s="177">
        <v>43425</v>
      </c>
      <c r="F69" s="177">
        <v>43425</v>
      </c>
      <c r="G69" s="177">
        <v>43425</v>
      </c>
      <c r="H69" s="177">
        <v>43425</v>
      </c>
      <c r="I69" s="177">
        <v>0</v>
      </c>
      <c r="J69" s="178">
        <v>0</v>
      </c>
    </row>
    <row r="70" spans="1:10" ht="15.75">
      <c r="A70" s="175" t="s">
        <v>388</v>
      </c>
      <c r="B70" s="179" t="s">
        <v>436</v>
      </c>
      <c r="C70" s="179" t="s">
        <v>347</v>
      </c>
      <c r="D70" s="176" t="s">
        <v>437</v>
      </c>
      <c r="E70" s="177">
        <v>1034196</v>
      </c>
      <c r="F70" s="177">
        <v>1034196</v>
      </c>
      <c r="G70" s="177">
        <v>1034196</v>
      </c>
      <c r="H70" s="177">
        <v>1034196</v>
      </c>
      <c r="I70" s="177">
        <v>0</v>
      </c>
      <c r="J70" s="178">
        <v>0</v>
      </c>
    </row>
    <row r="71" spans="1:10" ht="15.75">
      <c r="A71" s="175" t="s">
        <v>388</v>
      </c>
      <c r="B71" s="179" t="s">
        <v>436</v>
      </c>
      <c r="C71" s="179" t="s">
        <v>382</v>
      </c>
      <c r="D71" s="176" t="s">
        <v>438</v>
      </c>
      <c r="E71" s="177">
        <v>1034196</v>
      </c>
      <c r="F71" s="177">
        <v>1034196</v>
      </c>
      <c r="G71" s="177">
        <v>1034196</v>
      </c>
      <c r="H71" s="177">
        <v>1034196</v>
      </c>
      <c r="I71" s="177">
        <v>0</v>
      </c>
      <c r="J71" s="178">
        <v>0</v>
      </c>
    </row>
    <row r="72" spans="1:10" ht="15.75">
      <c r="A72" s="175" t="s">
        <v>388</v>
      </c>
      <c r="B72" s="179" t="s">
        <v>439</v>
      </c>
      <c r="C72" s="179" t="s">
        <v>347</v>
      </c>
      <c r="D72" s="176" t="s">
        <v>440</v>
      </c>
      <c r="E72" s="177">
        <v>195700</v>
      </c>
      <c r="F72" s="177">
        <v>195700</v>
      </c>
      <c r="G72" s="177">
        <v>195700</v>
      </c>
      <c r="H72" s="177">
        <v>195700</v>
      </c>
      <c r="I72" s="177">
        <v>0</v>
      </c>
      <c r="J72" s="178">
        <v>0</v>
      </c>
    </row>
    <row r="73" spans="1:10" ht="15.75">
      <c r="A73" s="175" t="s">
        <v>388</v>
      </c>
      <c r="B73" s="179" t="s">
        <v>439</v>
      </c>
      <c r="C73" s="179" t="s">
        <v>382</v>
      </c>
      <c r="D73" s="176" t="s">
        <v>441</v>
      </c>
      <c r="E73" s="177">
        <v>195700</v>
      </c>
      <c r="F73" s="177">
        <v>195700</v>
      </c>
      <c r="G73" s="177">
        <v>195700</v>
      </c>
      <c r="H73" s="177">
        <v>195700</v>
      </c>
      <c r="I73" s="177">
        <v>0</v>
      </c>
      <c r="J73" s="178">
        <v>0</v>
      </c>
    </row>
    <row r="74" spans="1:10" ht="24.75">
      <c r="A74" s="175" t="s">
        <v>364</v>
      </c>
      <c r="B74" s="179" t="s">
        <v>347</v>
      </c>
      <c r="C74" s="179" t="s">
        <v>347</v>
      </c>
      <c r="D74" s="176" t="s">
        <v>442</v>
      </c>
      <c r="E74" s="177">
        <v>2384683</v>
      </c>
      <c r="F74" s="177">
        <v>2384683</v>
      </c>
      <c r="G74" s="177">
        <v>2384683</v>
      </c>
      <c r="H74" s="177">
        <v>2384683</v>
      </c>
      <c r="I74" s="177">
        <v>0</v>
      </c>
      <c r="J74" s="178">
        <v>0</v>
      </c>
    </row>
    <row r="75" spans="1:10" ht="15.75">
      <c r="A75" s="175" t="s">
        <v>364</v>
      </c>
      <c r="B75" s="179" t="s">
        <v>443</v>
      </c>
      <c r="C75" s="179" t="s">
        <v>347</v>
      </c>
      <c r="D75" s="176" t="s">
        <v>444</v>
      </c>
      <c r="E75" s="177">
        <v>2384683</v>
      </c>
      <c r="F75" s="177">
        <v>2384683</v>
      </c>
      <c r="G75" s="177">
        <v>2384683</v>
      </c>
      <c r="H75" s="177">
        <v>2384683</v>
      </c>
      <c r="I75" s="177">
        <v>0</v>
      </c>
      <c r="J75" s="178">
        <v>0</v>
      </c>
    </row>
    <row r="76" spans="1:10" ht="15.75">
      <c r="A76" s="175" t="s">
        <v>364</v>
      </c>
      <c r="B76" s="179" t="s">
        <v>443</v>
      </c>
      <c r="C76" s="179" t="s">
        <v>350</v>
      </c>
      <c r="D76" s="176" t="s">
        <v>402</v>
      </c>
      <c r="E76" s="177">
        <v>2255683</v>
      </c>
      <c r="F76" s="177">
        <v>2255683</v>
      </c>
      <c r="G76" s="177">
        <v>2255683</v>
      </c>
      <c r="H76" s="177">
        <v>2255683</v>
      </c>
      <c r="I76" s="177">
        <v>0</v>
      </c>
      <c r="J76" s="178">
        <v>0</v>
      </c>
    </row>
    <row r="77" spans="1:10" ht="15.75">
      <c r="A77" s="175" t="s">
        <v>364</v>
      </c>
      <c r="B77" s="179" t="s">
        <v>443</v>
      </c>
      <c r="C77" s="179" t="s">
        <v>368</v>
      </c>
      <c r="D77" s="176" t="s">
        <v>445</v>
      </c>
      <c r="E77" s="177">
        <v>129000</v>
      </c>
      <c r="F77" s="177">
        <v>129000</v>
      </c>
      <c r="G77" s="177">
        <v>129000</v>
      </c>
      <c r="H77" s="177">
        <v>129000</v>
      </c>
      <c r="I77" s="177">
        <v>0</v>
      </c>
      <c r="J77" s="178">
        <v>0</v>
      </c>
    </row>
    <row r="78" spans="1:10" ht="15.75">
      <c r="A78" s="175" t="s">
        <v>370</v>
      </c>
      <c r="B78" s="179" t="s">
        <v>347</v>
      </c>
      <c r="C78" s="179" t="s">
        <v>347</v>
      </c>
      <c r="D78" s="176" t="s">
        <v>446</v>
      </c>
      <c r="E78" s="177">
        <v>610461</v>
      </c>
      <c r="F78" s="177">
        <v>610461</v>
      </c>
      <c r="G78" s="177">
        <v>610461</v>
      </c>
      <c r="H78" s="177">
        <v>610461</v>
      </c>
      <c r="I78" s="177">
        <v>0</v>
      </c>
      <c r="J78" s="178">
        <v>0</v>
      </c>
    </row>
    <row r="79" spans="1:10" ht="24.75">
      <c r="A79" s="175" t="s">
        <v>370</v>
      </c>
      <c r="B79" s="179" t="s">
        <v>447</v>
      </c>
      <c r="C79" s="179" t="s">
        <v>347</v>
      </c>
      <c r="D79" s="176" t="s">
        <v>448</v>
      </c>
      <c r="E79" s="177">
        <v>610461</v>
      </c>
      <c r="F79" s="177">
        <v>610461</v>
      </c>
      <c r="G79" s="177">
        <v>610461</v>
      </c>
      <c r="H79" s="177">
        <v>610461</v>
      </c>
      <c r="I79" s="177">
        <v>0</v>
      </c>
      <c r="J79" s="178">
        <v>0</v>
      </c>
    </row>
    <row r="80" spans="1:10" ht="24.75">
      <c r="A80" s="175" t="s">
        <v>370</v>
      </c>
      <c r="B80" s="179" t="s">
        <v>447</v>
      </c>
      <c r="C80" s="179" t="s">
        <v>350</v>
      </c>
      <c r="D80" s="176" t="s">
        <v>449</v>
      </c>
      <c r="E80" s="177">
        <v>537355</v>
      </c>
      <c r="F80" s="177">
        <v>537355</v>
      </c>
      <c r="G80" s="177">
        <v>537355</v>
      </c>
      <c r="H80" s="177">
        <v>537355</v>
      </c>
      <c r="I80" s="177">
        <v>0</v>
      </c>
      <c r="J80" s="178">
        <v>0</v>
      </c>
    </row>
    <row r="81" spans="1:10" ht="24.75">
      <c r="A81" s="175" t="s">
        <v>370</v>
      </c>
      <c r="B81" s="179" t="s">
        <v>447</v>
      </c>
      <c r="C81" s="179" t="s">
        <v>382</v>
      </c>
      <c r="D81" s="176" t="s">
        <v>450</v>
      </c>
      <c r="E81" s="177">
        <v>73106</v>
      </c>
      <c r="F81" s="177">
        <v>73106</v>
      </c>
      <c r="G81" s="177">
        <v>73106</v>
      </c>
      <c r="H81" s="177">
        <v>73106</v>
      </c>
      <c r="I81" s="177">
        <v>0</v>
      </c>
      <c r="J81" s="178">
        <v>0</v>
      </c>
    </row>
    <row r="82" spans="1:10" ht="15.75">
      <c r="A82" s="175" t="s">
        <v>372</v>
      </c>
      <c r="B82" s="179" t="s">
        <v>347</v>
      </c>
      <c r="C82" s="179" t="s">
        <v>347</v>
      </c>
      <c r="D82" s="176" t="s">
        <v>451</v>
      </c>
      <c r="E82" s="177">
        <v>152450</v>
      </c>
      <c r="F82" s="177">
        <v>152450</v>
      </c>
      <c r="G82" s="177">
        <v>152450</v>
      </c>
      <c r="H82" s="177">
        <v>152450</v>
      </c>
      <c r="I82" s="177">
        <v>0</v>
      </c>
      <c r="J82" s="178">
        <v>0</v>
      </c>
    </row>
    <row r="83" spans="1:10" ht="15.75">
      <c r="A83" s="175" t="s">
        <v>372</v>
      </c>
      <c r="B83" s="179" t="s">
        <v>452</v>
      </c>
      <c r="C83" s="179" t="s">
        <v>347</v>
      </c>
      <c r="D83" s="176" t="s">
        <v>453</v>
      </c>
      <c r="E83" s="177">
        <v>152450</v>
      </c>
      <c r="F83" s="177">
        <v>152450</v>
      </c>
      <c r="G83" s="177">
        <v>152450</v>
      </c>
      <c r="H83" s="177">
        <v>152450</v>
      </c>
      <c r="I83" s="177">
        <v>0</v>
      </c>
      <c r="J83" s="178">
        <v>0</v>
      </c>
    </row>
    <row r="84" spans="1:10" ht="24.75">
      <c r="A84" s="175" t="s">
        <v>372</v>
      </c>
      <c r="B84" s="179" t="s">
        <v>452</v>
      </c>
      <c r="C84" s="179" t="s">
        <v>382</v>
      </c>
      <c r="D84" s="176" t="s">
        <v>454</v>
      </c>
      <c r="E84" s="177">
        <v>152450</v>
      </c>
      <c r="F84" s="177">
        <v>152450</v>
      </c>
      <c r="G84" s="177">
        <v>152450</v>
      </c>
      <c r="H84" s="177">
        <v>152450</v>
      </c>
      <c r="I84" s="177">
        <v>0</v>
      </c>
      <c r="J84" s="178">
        <v>0</v>
      </c>
    </row>
    <row r="85" spans="1:10" ht="24.75">
      <c r="A85" s="175" t="s">
        <v>347</v>
      </c>
      <c r="B85" s="179" t="s">
        <v>347</v>
      </c>
      <c r="C85" s="179" t="s">
        <v>347</v>
      </c>
      <c r="D85" s="176" t="s">
        <v>392</v>
      </c>
      <c r="E85" s="177">
        <v>0</v>
      </c>
      <c r="F85" s="177">
        <v>0</v>
      </c>
      <c r="G85" s="177">
        <v>0</v>
      </c>
      <c r="H85" s="177">
        <v>0</v>
      </c>
      <c r="I85" s="177">
        <v>0</v>
      </c>
      <c r="J85" s="178">
        <v>0</v>
      </c>
    </row>
    <row r="86" spans="1:10" ht="15.75">
      <c r="A86" s="175" t="s">
        <v>347</v>
      </c>
      <c r="B86" s="179" t="s">
        <v>347</v>
      </c>
      <c r="C86" s="179" t="s">
        <v>347</v>
      </c>
      <c r="D86" s="176" t="s">
        <v>455</v>
      </c>
      <c r="E86" s="177">
        <v>0</v>
      </c>
      <c r="F86" s="177">
        <v>0</v>
      </c>
      <c r="G86" s="177">
        <v>0</v>
      </c>
      <c r="H86" s="177">
        <v>0</v>
      </c>
      <c r="I86" s="177">
        <v>0</v>
      </c>
      <c r="J86" s="178">
        <v>0</v>
      </c>
    </row>
    <row r="87" spans="1:10" ht="24.75">
      <c r="A87" s="175" t="s">
        <v>347</v>
      </c>
      <c r="B87" s="179" t="s">
        <v>347</v>
      </c>
      <c r="C87" s="179" t="s">
        <v>347</v>
      </c>
      <c r="D87" s="176" t="s">
        <v>456</v>
      </c>
      <c r="E87" s="177">
        <v>0</v>
      </c>
      <c r="F87" s="177">
        <v>0</v>
      </c>
      <c r="G87" s="177">
        <v>0</v>
      </c>
      <c r="H87" s="177">
        <v>0</v>
      </c>
      <c r="I87" s="177">
        <v>0</v>
      </c>
      <c r="J87" s="178">
        <v>0</v>
      </c>
    </row>
    <row r="88" spans="1:10" ht="15.75">
      <c r="A88" s="175" t="s">
        <v>347</v>
      </c>
      <c r="B88" s="179" t="s">
        <v>347</v>
      </c>
      <c r="C88" s="179" t="s">
        <v>347</v>
      </c>
      <c r="D88" s="176" t="s">
        <v>457</v>
      </c>
      <c r="E88" s="177">
        <v>18441390</v>
      </c>
      <c r="F88" s="177">
        <v>18441390</v>
      </c>
      <c r="G88" s="177" t="s">
        <v>347</v>
      </c>
      <c r="H88" s="177" t="s">
        <v>347</v>
      </c>
      <c r="I88" s="177" t="s">
        <v>347</v>
      </c>
      <c r="J88" s="178" t="s">
        <v>347</v>
      </c>
    </row>
    <row r="89" spans="1:10" ht="15.75">
      <c r="A89" s="175" t="s">
        <v>347</v>
      </c>
      <c r="B89" s="179" t="s">
        <v>347</v>
      </c>
      <c r="C89" s="179" t="s">
        <v>347</v>
      </c>
      <c r="D89" s="176" t="s">
        <v>347</v>
      </c>
      <c r="E89" s="177" t="s">
        <v>347</v>
      </c>
      <c r="F89" s="177" t="s">
        <v>347</v>
      </c>
      <c r="G89" s="177" t="s">
        <v>347</v>
      </c>
      <c r="H89" s="177" t="s">
        <v>347</v>
      </c>
      <c r="I89" s="177" t="s">
        <v>347</v>
      </c>
      <c r="J89" s="178" t="s">
        <v>347</v>
      </c>
    </row>
    <row r="90" spans="1:10" ht="15.75">
      <c r="A90" s="175" t="s">
        <v>347</v>
      </c>
      <c r="B90" s="179" t="s">
        <v>347</v>
      </c>
      <c r="C90" s="179" t="s">
        <v>347</v>
      </c>
      <c r="D90" s="176" t="s">
        <v>458</v>
      </c>
      <c r="E90" s="177">
        <v>195082890</v>
      </c>
      <c r="F90" s="177" t="s">
        <v>347</v>
      </c>
      <c r="G90" s="177" t="s">
        <v>347</v>
      </c>
      <c r="H90" s="177" t="s">
        <v>347</v>
      </c>
      <c r="I90" s="177" t="s">
        <v>347</v>
      </c>
      <c r="J90" s="178" t="s">
        <v>347</v>
      </c>
    </row>
    <row r="91" spans="1:10" ht="15.75">
      <c r="A91" s="175" t="s">
        <v>347</v>
      </c>
      <c r="B91" s="179" t="s">
        <v>347</v>
      </c>
      <c r="C91" s="179" t="s">
        <v>347</v>
      </c>
      <c r="D91" s="176" t="s">
        <v>459</v>
      </c>
      <c r="E91" s="177">
        <v>229945705</v>
      </c>
      <c r="F91" s="177" t="s">
        <v>347</v>
      </c>
      <c r="G91" s="177" t="s">
        <v>347</v>
      </c>
      <c r="H91" s="177" t="s">
        <v>347</v>
      </c>
      <c r="I91" s="177" t="s">
        <v>347</v>
      </c>
      <c r="J91" s="178" t="s">
        <v>347</v>
      </c>
    </row>
    <row r="92" spans="1:10" ht="24.75">
      <c r="A92" s="175" t="s">
        <v>347</v>
      </c>
      <c r="B92" s="179" t="s">
        <v>347</v>
      </c>
      <c r="C92" s="179" t="s">
        <v>347</v>
      </c>
      <c r="D92" s="176" t="s">
        <v>460</v>
      </c>
      <c r="E92" s="177">
        <v>10977</v>
      </c>
      <c r="F92" s="177" t="s">
        <v>347</v>
      </c>
      <c r="G92" s="177" t="s">
        <v>347</v>
      </c>
      <c r="H92" s="177" t="s">
        <v>347</v>
      </c>
      <c r="I92" s="177" t="s">
        <v>347</v>
      </c>
      <c r="J92" s="178" t="s">
        <v>347</v>
      </c>
    </row>
    <row r="93" spans="1:10" ht="37.5">
      <c r="A93" s="175" t="s">
        <v>347</v>
      </c>
      <c r="B93" s="179" t="s">
        <v>347</v>
      </c>
      <c r="C93" s="179" t="s">
        <v>347</v>
      </c>
      <c r="D93" s="176" t="s">
        <v>461</v>
      </c>
      <c r="E93" s="177">
        <v>229956682</v>
      </c>
      <c r="F93" s="177" t="s">
        <v>347</v>
      </c>
      <c r="G93" s="177" t="s">
        <v>347</v>
      </c>
      <c r="H93" s="177" t="s">
        <v>347</v>
      </c>
      <c r="I93" s="177" t="s">
        <v>347</v>
      </c>
      <c r="J93" s="178" t="s">
        <v>347</v>
      </c>
    </row>
    <row r="94" spans="1:10" ht="110.25" customHeight="1">
      <c r="A94" s="477" t="s">
        <v>462</v>
      </c>
      <c r="B94" s="477" t="s">
        <v>347</v>
      </c>
      <c r="C94" s="477" t="s">
        <v>347</v>
      </c>
      <c r="D94" s="477" t="s">
        <v>347</v>
      </c>
      <c r="E94" s="477" t="s">
        <v>347</v>
      </c>
      <c r="F94" s="477" t="s">
        <v>347</v>
      </c>
      <c r="G94" s="477" t="s">
        <v>347</v>
      </c>
      <c r="H94" s="477" t="s">
        <v>347</v>
      </c>
      <c r="I94" s="477" t="s">
        <v>347</v>
      </c>
      <c r="J94" s="477" t="s">
        <v>347</v>
      </c>
    </row>
  </sheetData>
  <sheetProtection/>
  <mergeCells count="11">
    <mergeCell ref="A94:J94"/>
    <mergeCell ref="A2:D2"/>
    <mergeCell ref="E2:F2"/>
    <mergeCell ref="G2:H2"/>
    <mergeCell ref="I2:J2"/>
    <mergeCell ref="D1:F1"/>
    <mergeCell ref="I1:J1"/>
    <mergeCell ref="A36:D36"/>
    <mergeCell ref="E36:F36"/>
    <mergeCell ref="G36:H36"/>
    <mergeCell ref="I36:J36"/>
  </mergeCells>
  <hyperlinks>
    <hyperlink ref="K1" location="預告統計資料發布時間表!A1" display="返回發布時間表"/>
  </hyperlinks>
  <printOptions/>
  <pageMargins left="0.7" right="0.7" top="0.75" bottom="0.75" header="0.3" footer="0.3"/>
  <pageSetup horizontalDpi="600" verticalDpi="600" orientation="portrait" paperSize="9" r:id="rId1"/>
  <headerFooter>
    <oddHeader xml:space="preserve">&amp;R第&amp;P頁/共&amp;N頁
編制機關:延平鄉公所
表    號: </oddHeader>
  </headerFooter>
</worksheet>
</file>

<file path=xl/worksheets/sheet3.xml><?xml version="1.0" encoding="utf-8"?>
<worksheet xmlns="http://schemas.openxmlformats.org/spreadsheetml/2006/main" xmlns:r="http://schemas.openxmlformats.org/officeDocument/2006/relationships">
  <dimension ref="A1:C29"/>
  <sheetViews>
    <sheetView zoomScalePageLayoutView="0" workbookViewId="0" topLeftCell="A7">
      <selection activeCell="A23" sqref="A23"/>
    </sheetView>
  </sheetViews>
  <sheetFormatPr defaultColWidth="9.00390625" defaultRowHeight="16.5"/>
  <cols>
    <col min="1" max="1" width="93.50390625" style="0" customWidth="1"/>
    <col min="2" max="2" width="8.75390625" style="0" customWidth="1"/>
  </cols>
  <sheetData>
    <row r="1" spans="1:2" ht="19.5">
      <c r="A1" s="34" t="s">
        <v>50</v>
      </c>
      <c r="B1" s="35" t="s">
        <v>7</v>
      </c>
    </row>
    <row r="2" ht="19.5">
      <c r="A2" s="36" t="s">
        <v>113</v>
      </c>
    </row>
    <row r="3" ht="19.5">
      <c r="A3" s="36" t="s">
        <v>53</v>
      </c>
    </row>
    <row r="4" ht="19.5">
      <c r="A4" s="37" t="s">
        <v>9</v>
      </c>
    </row>
    <row r="5" ht="19.5">
      <c r="A5" s="38" t="s">
        <v>43</v>
      </c>
    </row>
    <row r="6" s="53" customFormat="1" ht="19.5">
      <c r="A6" s="38" t="s">
        <v>71</v>
      </c>
    </row>
    <row r="7" s="53" customFormat="1" ht="19.5">
      <c r="A7" s="38" t="s">
        <v>116</v>
      </c>
    </row>
    <row r="8" s="53" customFormat="1" ht="19.5">
      <c r="A8" s="38" t="s">
        <v>72</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132</v>
      </c>
    </row>
    <row r="20" ht="19.5">
      <c r="A20" s="38" t="s">
        <v>133</v>
      </c>
    </row>
    <row r="21" ht="19.5">
      <c r="A21" s="38" t="s">
        <v>21</v>
      </c>
    </row>
    <row r="22" ht="19.5">
      <c r="A22" s="37" t="s">
        <v>22</v>
      </c>
    </row>
    <row r="23" ht="39">
      <c r="A23" s="40" t="s">
        <v>230</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N18" sqref="N18"/>
    </sheetView>
  </sheetViews>
  <sheetFormatPr defaultColWidth="9.00390625" defaultRowHeight="16.5"/>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W39"/>
  <sheetViews>
    <sheetView zoomScalePageLayoutView="0" workbookViewId="0" topLeftCell="Y1">
      <selection activeCell="AS1" sqref="AS1"/>
    </sheetView>
  </sheetViews>
  <sheetFormatPr defaultColWidth="9.00390625" defaultRowHeight="16.5"/>
  <cols>
    <col min="1" max="1" width="8.50390625" style="0" customWidth="1"/>
    <col min="22" max="23" width="11.625" style="0" bestFit="1" customWidth="1"/>
  </cols>
  <sheetData>
    <row r="1" spans="1:49" ht="16.5" thickBot="1">
      <c r="A1" s="498" t="s">
        <v>502</v>
      </c>
      <c r="B1" s="499"/>
      <c r="C1" s="184"/>
      <c r="D1" s="185"/>
      <c r="E1" s="186"/>
      <c r="F1" s="187"/>
      <c r="G1" s="188"/>
      <c r="H1" s="189"/>
      <c r="I1" s="189"/>
      <c r="J1" s="189"/>
      <c r="K1" s="189"/>
      <c r="L1" s="189"/>
      <c r="M1" s="189"/>
      <c r="N1" s="189"/>
      <c r="O1" s="189"/>
      <c r="P1" s="189"/>
      <c r="Q1" s="189"/>
      <c r="R1" s="189"/>
      <c r="S1" s="190"/>
      <c r="T1" s="191" t="s">
        <v>503</v>
      </c>
      <c r="U1" s="191"/>
      <c r="V1" s="191"/>
      <c r="W1" s="191"/>
      <c r="X1" s="191"/>
      <c r="Y1" s="192" t="s">
        <v>502</v>
      </c>
      <c r="Z1" s="193"/>
      <c r="AA1" s="186"/>
      <c r="AB1" s="187"/>
      <c r="AC1" s="188"/>
      <c r="AD1" s="189"/>
      <c r="AE1" s="189"/>
      <c r="AF1" s="189"/>
      <c r="AG1" s="189"/>
      <c r="AH1" s="189"/>
      <c r="AI1" s="189"/>
      <c r="AJ1" s="189"/>
      <c r="AK1" s="189"/>
      <c r="AL1" s="189"/>
      <c r="AM1" s="190"/>
      <c r="AN1" s="191" t="s">
        <v>504</v>
      </c>
      <c r="AO1" s="191"/>
      <c r="AP1" s="191"/>
      <c r="AQ1" s="185"/>
      <c r="AR1" s="187"/>
      <c r="AS1" s="102" t="s">
        <v>505</v>
      </c>
      <c r="AT1" s="183"/>
      <c r="AU1" s="183"/>
      <c r="AV1" s="183"/>
      <c r="AW1" s="183"/>
    </row>
    <row r="2" spans="1:49" ht="16.5" thickBot="1">
      <c r="A2" s="498" t="s">
        <v>506</v>
      </c>
      <c r="B2" s="499"/>
      <c r="C2" s="184"/>
      <c r="D2" s="185" t="s">
        <v>582</v>
      </c>
      <c r="E2" s="186"/>
      <c r="F2" s="187"/>
      <c r="G2" s="194"/>
      <c r="H2" s="195"/>
      <c r="I2" s="195"/>
      <c r="J2" s="195"/>
      <c r="K2" s="195"/>
      <c r="L2" s="195"/>
      <c r="M2" s="195"/>
      <c r="N2" s="195"/>
      <c r="O2" s="195"/>
      <c r="P2" s="195"/>
      <c r="Q2" s="195"/>
      <c r="R2" s="195"/>
      <c r="S2" s="196"/>
      <c r="T2" s="191" t="s">
        <v>583</v>
      </c>
      <c r="U2" s="191"/>
      <c r="V2" s="191"/>
      <c r="W2" s="191"/>
      <c r="X2" s="191"/>
      <c r="Y2" s="192" t="s">
        <v>506</v>
      </c>
      <c r="Z2" s="191" t="s">
        <v>507</v>
      </c>
      <c r="AA2" s="191"/>
      <c r="AB2" s="191"/>
      <c r="AC2" s="194"/>
      <c r="AD2" s="195"/>
      <c r="AE2" s="195"/>
      <c r="AF2" s="195"/>
      <c r="AG2" s="195"/>
      <c r="AH2" s="195"/>
      <c r="AI2" s="195"/>
      <c r="AJ2" s="195"/>
      <c r="AK2" s="195"/>
      <c r="AL2" s="195"/>
      <c r="AM2" s="196"/>
      <c r="AN2" s="191" t="s">
        <v>585</v>
      </c>
      <c r="AO2" s="191"/>
      <c r="AP2" s="191"/>
      <c r="AQ2" s="185"/>
      <c r="AR2" s="187"/>
      <c r="AS2" s="183"/>
      <c r="AT2" s="183"/>
      <c r="AU2" s="183"/>
      <c r="AV2" s="183"/>
      <c r="AW2" s="183"/>
    </row>
    <row r="3" spans="1:49" ht="28.5" thickBot="1">
      <c r="A3" s="500" t="s">
        <v>508</v>
      </c>
      <c r="B3" s="500"/>
      <c r="C3" s="500"/>
      <c r="D3" s="500"/>
      <c r="E3" s="500"/>
      <c r="F3" s="500"/>
      <c r="G3" s="500"/>
      <c r="H3" s="500"/>
      <c r="I3" s="500"/>
      <c r="J3" s="500"/>
      <c r="K3" s="500"/>
      <c r="L3" s="500"/>
      <c r="M3" s="500"/>
      <c r="N3" s="500"/>
      <c r="O3" s="500"/>
      <c r="P3" s="500"/>
      <c r="Q3" s="500"/>
      <c r="R3" s="500"/>
      <c r="S3" s="500"/>
      <c r="T3" s="500"/>
      <c r="U3" s="500"/>
      <c r="V3" s="500"/>
      <c r="W3" s="500"/>
      <c r="X3" s="500"/>
      <c r="Y3" s="500" t="s">
        <v>509</v>
      </c>
      <c r="Z3" s="500"/>
      <c r="AA3" s="500"/>
      <c r="AB3" s="500"/>
      <c r="AC3" s="500"/>
      <c r="AD3" s="500"/>
      <c r="AE3" s="500"/>
      <c r="AF3" s="500"/>
      <c r="AG3" s="500"/>
      <c r="AH3" s="500"/>
      <c r="AI3" s="500"/>
      <c r="AJ3" s="500"/>
      <c r="AK3" s="500"/>
      <c r="AL3" s="500"/>
      <c r="AM3" s="500"/>
      <c r="AN3" s="500"/>
      <c r="AO3" s="500"/>
      <c r="AP3" s="500"/>
      <c r="AQ3" s="500"/>
      <c r="AR3" s="500"/>
      <c r="AS3" s="183"/>
      <c r="AT3" s="183"/>
      <c r="AU3" s="183"/>
      <c r="AV3" s="183"/>
      <c r="AW3" s="183"/>
    </row>
    <row r="4" spans="1:49" ht="16.5" thickBot="1">
      <c r="A4" s="501" t="s">
        <v>584</v>
      </c>
      <c r="B4" s="501"/>
      <c r="C4" s="501"/>
      <c r="D4" s="501"/>
      <c r="E4" s="501"/>
      <c r="F4" s="501"/>
      <c r="G4" s="501"/>
      <c r="H4" s="501"/>
      <c r="I4" s="501"/>
      <c r="J4" s="501"/>
      <c r="K4" s="501"/>
      <c r="L4" s="501"/>
      <c r="M4" s="501"/>
      <c r="N4" s="501"/>
      <c r="O4" s="501"/>
      <c r="P4" s="501"/>
      <c r="Q4" s="501"/>
      <c r="R4" s="501"/>
      <c r="S4" s="501"/>
      <c r="T4" s="501"/>
      <c r="U4" s="501"/>
      <c r="V4" s="501"/>
      <c r="W4" s="501"/>
      <c r="X4" s="501"/>
      <c r="Y4" s="501" t="s">
        <v>510</v>
      </c>
      <c r="Z4" s="501"/>
      <c r="AA4" s="501"/>
      <c r="AB4" s="501"/>
      <c r="AC4" s="501"/>
      <c r="AD4" s="501"/>
      <c r="AE4" s="501"/>
      <c r="AF4" s="501"/>
      <c r="AG4" s="501"/>
      <c r="AH4" s="501"/>
      <c r="AI4" s="501"/>
      <c r="AJ4" s="501"/>
      <c r="AK4" s="501"/>
      <c r="AL4" s="501"/>
      <c r="AM4" s="501"/>
      <c r="AN4" s="501"/>
      <c r="AO4" s="501"/>
      <c r="AP4" s="501"/>
      <c r="AQ4" s="501"/>
      <c r="AR4" s="501"/>
      <c r="AS4" s="183"/>
      <c r="AT4" s="183"/>
      <c r="AU4" s="183"/>
      <c r="AV4" s="183"/>
      <c r="AW4" s="183"/>
    </row>
    <row r="5" spans="1:49" ht="16.5" thickBot="1">
      <c r="A5" s="486" t="s">
        <v>511</v>
      </c>
      <c r="B5" s="486" t="s">
        <v>512</v>
      </c>
      <c r="C5" s="486" t="s">
        <v>513</v>
      </c>
      <c r="D5" s="486" t="s">
        <v>514</v>
      </c>
      <c r="E5" s="486" t="s">
        <v>515</v>
      </c>
      <c r="F5" s="490" t="s">
        <v>516</v>
      </c>
      <c r="G5" s="490"/>
      <c r="H5" s="490"/>
      <c r="I5" s="490"/>
      <c r="J5" s="490"/>
      <c r="K5" s="490"/>
      <c r="L5" s="490"/>
      <c r="M5" s="490"/>
      <c r="N5" s="490"/>
      <c r="O5" s="490"/>
      <c r="P5" s="490"/>
      <c r="Q5" s="490"/>
      <c r="R5" s="486" t="s">
        <v>517</v>
      </c>
      <c r="S5" s="486"/>
      <c r="T5" s="486"/>
      <c r="U5" s="486" t="s">
        <v>518</v>
      </c>
      <c r="V5" s="199" t="s">
        <v>519</v>
      </c>
      <c r="W5" s="199"/>
      <c r="X5" s="199"/>
      <c r="Y5" s="491" t="s">
        <v>511</v>
      </c>
      <c r="Z5" s="199" t="s">
        <v>520</v>
      </c>
      <c r="AA5" s="199"/>
      <c r="AB5" s="199"/>
      <c r="AC5" s="199"/>
      <c r="AD5" s="199"/>
      <c r="AE5" s="199"/>
      <c r="AF5" s="199"/>
      <c r="AG5" s="199"/>
      <c r="AH5" s="199"/>
      <c r="AI5" s="199"/>
      <c r="AJ5" s="199"/>
      <c r="AK5" s="199"/>
      <c r="AL5" s="199"/>
      <c r="AM5" s="199"/>
      <c r="AN5" s="199"/>
      <c r="AO5" s="199"/>
      <c r="AP5" s="199"/>
      <c r="AQ5" s="491" t="s">
        <v>521</v>
      </c>
      <c r="AR5" s="497"/>
      <c r="AS5" s="183"/>
      <c r="AT5" s="183"/>
      <c r="AU5" s="183"/>
      <c r="AV5" s="183"/>
      <c r="AW5" s="183"/>
    </row>
    <row r="6" spans="1:49" ht="16.5" thickBot="1">
      <c r="A6" s="486"/>
      <c r="B6" s="486"/>
      <c r="C6" s="486"/>
      <c r="D6" s="486"/>
      <c r="E6" s="486"/>
      <c r="F6" s="486" t="s">
        <v>522</v>
      </c>
      <c r="G6" s="486"/>
      <c r="H6" s="486"/>
      <c r="I6" s="490" t="s">
        <v>523</v>
      </c>
      <c r="J6" s="490"/>
      <c r="K6" s="490"/>
      <c r="L6" s="490" t="s">
        <v>524</v>
      </c>
      <c r="M6" s="490"/>
      <c r="N6" s="490"/>
      <c r="O6" s="490" t="s">
        <v>525</v>
      </c>
      <c r="P6" s="490"/>
      <c r="Q6" s="490"/>
      <c r="R6" s="486"/>
      <c r="S6" s="486"/>
      <c r="T6" s="486"/>
      <c r="U6" s="486"/>
      <c r="V6" s="490" t="s">
        <v>526</v>
      </c>
      <c r="W6" s="486" t="s">
        <v>527</v>
      </c>
      <c r="X6" s="486" t="s">
        <v>528</v>
      </c>
      <c r="Y6" s="491"/>
      <c r="Z6" s="494" t="s">
        <v>529</v>
      </c>
      <c r="AA6" s="494"/>
      <c r="AB6" s="494"/>
      <c r="AC6" s="494"/>
      <c r="AD6" s="496" t="s">
        <v>530</v>
      </c>
      <c r="AE6" s="496"/>
      <c r="AF6" s="485" t="s">
        <v>531</v>
      </c>
      <c r="AG6" s="485"/>
      <c r="AH6" s="485"/>
      <c r="AI6" s="485"/>
      <c r="AJ6" s="485"/>
      <c r="AK6" s="485"/>
      <c r="AL6" s="485"/>
      <c r="AM6" s="485"/>
      <c r="AN6" s="495" t="s">
        <v>532</v>
      </c>
      <c r="AO6" s="485" t="s">
        <v>533</v>
      </c>
      <c r="AP6" s="485" t="s">
        <v>534</v>
      </c>
      <c r="AQ6" s="485" t="s">
        <v>535</v>
      </c>
      <c r="AR6" s="485" t="s">
        <v>536</v>
      </c>
      <c r="AS6" s="183"/>
      <c r="AT6" s="183"/>
      <c r="AU6" s="183"/>
      <c r="AV6" s="183"/>
      <c r="AW6" s="183"/>
    </row>
    <row r="7" spans="1:49" ht="16.5" thickBot="1">
      <c r="A7" s="486"/>
      <c r="B7" s="486"/>
      <c r="C7" s="486"/>
      <c r="D7" s="486"/>
      <c r="E7" s="486"/>
      <c r="F7" s="490" t="s">
        <v>537</v>
      </c>
      <c r="G7" s="490" t="s">
        <v>538</v>
      </c>
      <c r="H7" s="490" t="s">
        <v>539</v>
      </c>
      <c r="I7" s="490" t="s">
        <v>537</v>
      </c>
      <c r="J7" s="490" t="s">
        <v>538</v>
      </c>
      <c r="K7" s="490" t="s">
        <v>539</v>
      </c>
      <c r="L7" s="490" t="s">
        <v>537</v>
      </c>
      <c r="M7" s="490" t="s">
        <v>538</v>
      </c>
      <c r="N7" s="490" t="s">
        <v>539</v>
      </c>
      <c r="O7" s="490" t="s">
        <v>537</v>
      </c>
      <c r="P7" s="490" t="s">
        <v>538</v>
      </c>
      <c r="Q7" s="490" t="s">
        <v>539</v>
      </c>
      <c r="R7" s="490" t="s">
        <v>537</v>
      </c>
      <c r="S7" s="490" t="s">
        <v>538</v>
      </c>
      <c r="T7" s="490" t="s">
        <v>539</v>
      </c>
      <c r="U7" s="486"/>
      <c r="V7" s="490"/>
      <c r="W7" s="486"/>
      <c r="X7" s="486"/>
      <c r="Y7" s="491"/>
      <c r="Z7" s="491" t="s">
        <v>522</v>
      </c>
      <c r="AA7" s="492" t="s">
        <v>540</v>
      </c>
      <c r="AB7" s="491" t="s">
        <v>541</v>
      </c>
      <c r="AC7" s="491" t="s">
        <v>542</v>
      </c>
      <c r="AD7" s="496" t="s">
        <v>543</v>
      </c>
      <c r="AE7" s="495" t="s">
        <v>544</v>
      </c>
      <c r="AF7" s="485" t="s">
        <v>545</v>
      </c>
      <c r="AG7" s="485" t="s">
        <v>546</v>
      </c>
      <c r="AH7" s="485" t="s">
        <v>547</v>
      </c>
      <c r="AI7" s="485" t="s">
        <v>548</v>
      </c>
      <c r="AJ7" s="485" t="s">
        <v>549</v>
      </c>
      <c r="AK7" s="485"/>
      <c r="AL7" s="485"/>
      <c r="AM7" s="485"/>
      <c r="AN7" s="495"/>
      <c r="AO7" s="485"/>
      <c r="AP7" s="485"/>
      <c r="AQ7" s="485"/>
      <c r="AR7" s="485"/>
      <c r="AS7" s="183"/>
      <c r="AT7" s="183"/>
      <c r="AU7" s="183"/>
      <c r="AV7" s="183"/>
      <c r="AW7" s="183"/>
    </row>
    <row r="8" spans="1:49" ht="16.5" thickBot="1">
      <c r="A8" s="486"/>
      <c r="B8" s="486"/>
      <c r="C8" s="486"/>
      <c r="D8" s="486"/>
      <c r="E8" s="486"/>
      <c r="F8" s="490"/>
      <c r="G8" s="490"/>
      <c r="H8" s="490"/>
      <c r="I8" s="490"/>
      <c r="J8" s="490"/>
      <c r="K8" s="490"/>
      <c r="L8" s="490"/>
      <c r="M8" s="490"/>
      <c r="N8" s="490"/>
      <c r="O8" s="490"/>
      <c r="P8" s="490"/>
      <c r="Q8" s="490"/>
      <c r="R8" s="490"/>
      <c r="S8" s="490"/>
      <c r="T8" s="490"/>
      <c r="U8" s="486"/>
      <c r="V8" s="490"/>
      <c r="W8" s="486"/>
      <c r="X8" s="486"/>
      <c r="Y8" s="491"/>
      <c r="Z8" s="491"/>
      <c r="AA8" s="493"/>
      <c r="AB8" s="491"/>
      <c r="AC8" s="491"/>
      <c r="AD8" s="496"/>
      <c r="AE8" s="495"/>
      <c r="AF8" s="485"/>
      <c r="AG8" s="485"/>
      <c r="AH8" s="485"/>
      <c r="AI8" s="485"/>
      <c r="AJ8" s="486" t="s">
        <v>550</v>
      </c>
      <c r="AK8" s="485" t="s">
        <v>551</v>
      </c>
      <c r="AL8" s="485"/>
      <c r="AM8" s="485"/>
      <c r="AN8" s="495"/>
      <c r="AO8" s="485"/>
      <c r="AP8" s="485"/>
      <c r="AQ8" s="485"/>
      <c r="AR8" s="485"/>
      <c r="AS8" s="183"/>
      <c r="AT8" s="183"/>
      <c r="AU8" s="183"/>
      <c r="AV8" s="183"/>
      <c r="AW8" s="183"/>
    </row>
    <row r="9" spans="1:49" ht="16.5" thickBot="1">
      <c r="A9" s="486"/>
      <c r="B9" s="486"/>
      <c r="C9" s="486"/>
      <c r="D9" s="486"/>
      <c r="E9" s="486"/>
      <c r="F9" s="490"/>
      <c r="G9" s="490"/>
      <c r="H9" s="490"/>
      <c r="I9" s="490"/>
      <c r="J9" s="490"/>
      <c r="K9" s="490"/>
      <c r="L9" s="490"/>
      <c r="M9" s="490"/>
      <c r="N9" s="490"/>
      <c r="O9" s="490"/>
      <c r="P9" s="490"/>
      <c r="Q9" s="490"/>
      <c r="R9" s="490"/>
      <c r="S9" s="490"/>
      <c r="T9" s="490"/>
      <c r="U9" s="486"/>
      <c r="V9" s="490"/>
      <c r="W9" s="486"/>
      <c r="X9" s="486"/>
      <c r="Y9" s="491"/>
      <c r="Z9" s="491"/>
      <c r="AA9" s="493"/>
      <c r="AB9" s="491"/>
      <c r="AC9" s="491"/>
      <c r="AD9" s="496"/>
      <c r="AE9" s="495"/>
      <c r="AF9" s="485"/>
      <c r="AG9" s="485"/>
      <c r="AH9" s="485"/>
      <c r="AI9" s="485"/>
      <c r="AJ9" s="486"/>
      <c r="AK9" s="197" t="s">
        <v>522</v>
      </c>
      <c r="AL9" s="197" t="s">
        <v>552</v>
      </c>
      <c r="AM9" s="197" t="s">
        <v>553</v>
      </c>
      <c r="AN9" s="495"/>
      <c r="AO9" s="485"/>
      <c r="AP9" s="485"/>
      <c r="AQ9" s="485"/>
      <c r="AR9" s="485"/>
      <c r="AS9" s="183"/>
      <c r="AT9" s="183"/>
      <c r="AU9" s="183"/>
      <c r="AV9" s="183"/>
      <c r="AW9" s="183"/>
    </row>
    <row r="10" spans="1:49" ht="16.5" thickBot="1">
      <c r="A10" s="486"/>
      <c r="B10" s="197" t="s">
        <v>554</v>
      </c>
      <c r="C10" s="197" t="s">
        <v>554</v>
      </c>
      <c r="D10" s="201" t="s">
        <v>555</v>
      </c>
      <c r="E10" s="201" t="s">
        <v>556</v>
      </c>
      <c r="F10" s="201" t="s">
        <v>556</v>
      </c>
      <c r="G10" s="201" t="s">
        <v>556</v>
      </c>
      <c r="H10" s="201" t="s">
        <v>556</v>
      </c>
      <c r="I10" s="201" t="s">
        <v>556</v>
      </c>
      <c r="J10" s="201" t="s">
        <v>556</v>
      </c>
      <c r="K10" s="201" t="s">
        <v>556</v>
      </c>
      <c r="L10" s="201" t="s">
        <v>556</v>
      </c>
      <c r="M10" s="201" t="s">
        <v>556</v>
      </c>
      <c r="N10" s="201" t="s">
        <v>556</v>
      </c>
      <c r="O10" s="201" t="s">
        <v>556</v>
      </c>
      <c r="P10" s="201" t="s">
        <v>556</v>
      </c>
      <c r="Q10" s="201" t="s">
        <v>556</v>
      </c>
      <c r="R10" s="201" t="s">
        <v>556</v>
      </c>
      <c r="S10" s="201" t="s">
        <v>556</v>
      </c>
      <c r="T10" s="201" t="s">
        <v>556</v>
      </c>
      <c r="U10" s="201" t="s">
        <v>557</v>
      </c>
      <c r="V10" s="490"/>
      <c r="W10" s="486"/>
      <c r="X10" s="486"/>
      <c r="Y10" s="491"/>
      <c r="Z10" s="491"/>
      <c r="AA10" s="493"/>
      <c r="AB10" s="491"/>
      <c r="AC10" s="491"/>
      <c r="AD10" s="202" t="s">
        <v>558</v>
      </c>
      <c r="AE10" s="201" t="s">
        <v>559</v>
      </c>
      <c r="AF10" s="201" t="s">
        <v>560</v>
      </c>
      <c r="AG10" s="201" t="s">
        <v>561</v>
      </c>
      <c r="AH10" s="201" t="s">
        <v>562</v>
      </c>
      <c r="AI10" s="201" t="s">
        <v>562</v>
      </c>
      <c r="AJ10" s="201" t="s">
        <v>562</v>
      </c>
      <c r="AK10" s="202" t="s">
        <v>563</v>
      </c>
      <c r="AL10" s="202" t="s">
        <v>563</v>
      </c>
      <c r="AM10" s="202" t="s">
        <v>563</v>
      </c>
      <c r="AN10" s="201" t="s">
        <v>560</v>
      </c>
      <c r="AO10" s="201" t="s">
        <v>560</v>
      </c>
      <c r="AP10" s="201" t="s">
        <v>564</v>
      </c>
      <c r="AQ10" s="203" t="s">
        <v>565</v>
      </c>
      <c r="AR10" s="203" t="s">
        <v>565</v>
      </c>
      <c r="AS10" s="183"/>
      <c r="AT10" s="183"/>
      <c r="AU10" s="183"/>
      <c r="AV10" s="183"/>
      <c r="AW10" s="183"/>
    </row>
    <row r="11" spans="1:49" ht="16.5" thickBot="1">
      <c r="A11" s="204" t="s">
        <v>566</v>
      </c>
      <c r="B11" s="192">
        <v>5</v>
      </c>
      <c r="C11" s="192">
        <v>5</v>
      </c>
      <c r="D11" s="192">
        <v>1086</v>
      </c>
      <c r="E11" s="192">
        <v>3630</v>
      </c>
      <c r="F11" s="192">
        <v>80</v>
      </c>
      <c r="G11" s="192">
        <v>65</v>
      </c>
      <c r="H11" s="192">
        <v>15</v>
      </c>
      <c r="I11" s="192">
        <v>5</v>
      </c>
      <c r="J11" s="205">
        <v>5</v>
      </c>
      <c r="K11" s="192">
        <v>0</v>
      </c>
      <c r="L11" s="192">
        <v>56</v>
      </c>
      <c r="M11" s="192">
        <v>45</v>
      </c>
      <c r="N11" s="192">
        <v>11</v>
      </c>
      <c r="O11" s="192">
        <v>19</v>
      </c>
      <c r="P11" s="192">
        <v>15</v>
      </c>
      <c r="Q11" s="205">
        <v>4</v>
      </c>
      <c r="R11" s="192">
        <v>278</v>
      </c>
      <c r="S11" s="192">
        <v>195</v>
      </c>
      <c r="T11" s="192">
        <v>83</v>
      </c>
      <c r="U11" s="192">
        <v>5</v>
      </c>
      <c r="V11" s="206">
        <v>1406554</v>
      </c>
      <c r="W11" s="206">
        <v>1400108</v>
      </c>
      <c r="X11" s="206">
        <v>0</v>
      </c>
      <c r="Y11" s="204" t="s">
        <v>566</v>
      </c>
      <c r="Z11" s="192">
        <v>0</v>
      </c>
      <c r="AA11" s="192">
        <v>0</v>
      </c>
      <c r="AB11" s="205">
        <v>0</v>
      </c>
      <c r="AC11" s="205">
        <v>0</v>
      </c>
      <c r="AD11" s="205">
        <v>0</v>
      </c>
      <c r="AE11" s="192">
        <v>0</v>
      </c>
      <c r="AF11" s="192">
        <v>0</v>
      </c>
      <c r="AG11" s="205">
        <v>0</v>
      </c>
      <c r="AH11" s="192">
        <v>3</v>
      </c>
      <c r="AI11" s="205">
        <v>3</v>
      </c>
      <c r="AJ11" s="192">
        <v>1</v>
      </c>
      <c r="AK11" s="205">
        <v>13</v>
      </c>
      <c r="AL11" s="205">
        <v>7</v>
      </c>
      <c r="AM11" s="205">
        <v>6</v>
      </c>
      <c r="AN11" s="192">
        <v>0</v>
      </c>
      <c r="AO11" s="192">
        <v>0</v>
      </c>
      <c r="AP11" s="205">
        <v>0</v>
      </c>
      <c r="AQ11" s="205">
        <v>0</v>
      </c>
      <c r="AR11" s="205">
        <v>0</v>
      </c>
      <c r="AS11" s="183"/>
      <c r="AT11" s="183"/>
      <c r="AU11" s="183"/>
      <c r="AV11" s="183"/>
      <c r="AW11" s="183"/>
    </row>
    <row r="12" spans="1:49" ht="16.5" thickBot="1">
      <c r="A12" s="204" t="s">
        <v>567</v>
      </c>
      <c r="B12" s="192">
        <v>1</v>
      </c>
      <c r="C12" s="192">
        <v>1</v>
      </c>
      <c r="D12" s="192">
        <v>369</v>
      </c>
      <c r="E12" s="192">
        <v>1282</v>
      </c>
      <c r="F12" s="192">
        <v>13</v>
      </c>
      <c r="G12" s="192">
        <v>12</v>
      </c>
      <c r="H12" s="205">
        <v>1</v>
      </c>
      <c r="I12" s="192">
        <v>1</v>
      </c>
      <c r="J12" s="192">
        <v>1</v>
      </c>
      <c r="K12" s="192">
        <v>0</v>
      </c>
      <c r="L12" s="192">
        <v>9</v>
      </c>
      <c r="M12" s="192">
        <v>8</v>
      </c>
      <c r="N12" s="205">
        <v>1</v>
      </c>
      <c r="O12" s="192">
        <v>3</v>
      </c>
      <c r="P12" s="192">
        <v>3</v>
      </c>
      <c r="Q12" s="205">
        <v>0</v>
      </c>
      <c r="R12" s="192">
        <v>79</v>
      </c>
      <c r="S12" s="192">
        <v>52</v>
      </c>
      <c r="T12" s="192">
        <v>27</v>
      </c>
      <c r="U12" s="192">
        <v>1</v>
      </c>
      <c r="V12" s="206">
        <v>278596</v>
      </c>
      <c r="W12" s="206">
        <v>278596</v>
      </c>
      <c r="X12" s="207">
        <v>0</v>
      </c>
      <c r="Y12" s="204" t="s">
        <v>567</v>
      </c>
      <c r="Z12" s="192">
        <v>0</v>
      </c>
      <c r="AA12" s="192">
        <v>0</v>
      </c>
      <c r="AB12" s="205">
        <v>0</v>
      </c>
      <c r="AC12" s="205">
        <v>0</v>
      </c>
      <c r="AD12" s="205">
        <v>0</v>
      </c>
      <c r="AE12" s="192">
        <v>0</v>
      </c>
      <c r="AF12" s="192">
        <v>0</v>
      </c>
      <c r="AG12" s="205">
        <v>0</v>
      </c>
      <c r="AH12" s="192">
        <v>2</v>
      </c>
      <c r="AI12" s="205">
        <v>1</v>
      </c>
      <c r="AJ12" s="192">
        <v>1</v>
      </c>
      <c r="AK12" s="192">
        <v>2</v>
      </c>
      <c r="AL12" s="205">
        <v>1</v>
      </c>
      <c r="AM12" s="205">
        <v>1</v>
      </c>
      <c r="AN12" s="192">
        <v>0</v>
      </c>
      <c r="AO12" s="192">
        <v>0</v>
      </c>
      <c r="AP12" s="205">
        <v>0</v>
      </c>
      <c r="AQ12" s="205">
        <v>0</v>
      </c>
      <c r="AR12" s="205">
        <v>0</v>
      </c>
      <c r="AS12" s="183"/>
      <c r="AT12" s="183"/>
      <c r="AU12" s="183"/>
      <c r="AV12" s="183"/>
      <c r="AW12" s="183"/>
    </row>
    <row r="13" spans="1:49" ht="16.5" thickBot="1">
      <c r="A13" s="204" t="s">
        <v>568</v>
      </c>
      <c r="B13" s="192">
        <v>1</v>
      </c>
      <c r="C13" s="192">
        <v>1</v>
      </c>
      <c r="D13" s="192">
        <v>149</v>
      </c>
      <c r="E13" s="192">
        <v>495</v>
      </c>
      <c r="F13" s="192">
        <v>20</v>
      </c>
      <c r="G13" s="192">
        <v>17</v>
      </c>
      <c r="H13" s="192">
        <v>3</v>
      </c>
      <c r="I13" s="192">
        <v>1</v>
      </c>
      <c r="J13" s="192">
        <v>1</v>
      </c>
      <c r="K13" s="192">
        <v>0</v>
      </c>
      <c r="L13" s="192">
        <v>14</v>
      </c>
      <c r="M13" s="192">
        <v>11</v>
      </c>
      <c r="N13" s="192">
        <v>3</v>
      </c>
      <c r="O13" s="192">
        <v>5</v>
      </c>
      <c r="P13" s="192">
        <v>5</v>
      </c>
      <c r="Q13" s="205">
        <v>0</v>
      </c>
      <c r="R13" s="192">
        <v>52</v>
      </c>
      <c r="S13" s="192">
        <v>38</v>
      </c>
      <c r="T13" s="192">
        <v>14</v>
      </c>
      <c r="U13" s="192">
        <v>1</v>
      </c>
      <c r="V13" s="206">
        <v>300000</v>
      </c>
      <c r="W13" s="206">
        <v>300000</v>
      </c>
      <c r="X13" s="207">
        <v>0</v>
      </c>
      <c r="Y13" s="204" t="s">
        <v>568</v>
      </c>
      <c r="Z13" s="192">
        <v>0</v>
      </c>
      <c r="AA13" s="192">
        <v>0</v>
      </c>
      <c r="AB13" s="205">
        <v>0</v>
      </c>
      <c r="AC13" s="205">
        <v>0</v>
      </c>
      <c r="AD13" s="205">
        <v>0</v>
      </c>
      <c r="AE13" s="192">
        <v>0</v>
      </c>
      <c r="AF13" s="192">
        <v>0</v>
      </c>
      <c r="AG13" s="205">
        <v>0</v>
      </c>
      <c r="AH13" s="192">
        <v>0</v>
      </c>
      <c r="AI13" s="205">
        <v>0</v>
      </c>
      <c r="AJ13" s="192">
        <v>0</v>
      </c>
      <c r="AK13" s="192">
        <v>0</v>
      </c>
      <c r="AL13" s="192">
        <v>0</v>
      </c>
      <c r="AM13" s="192">
        <v>0</v>
      </c>
      <c r="AN13" s="192">
        <v>0</v>
      </c>
      <c r="AO13" s="192">
        <v>0</v>
      </c>
      <c r="AP13" s="205">
        <v>0</v>
      </c>
      <c r="AQ13" s="205">
        <v>0</v>
      </c>
      <c r="AR13" s="205">
        <v>0</v>
      </c>
      <c r="AS13" s="183"/>
      <c r="AT13" s="183"/>
      <c r="AU13" s="183"/>
      <c r="AV13" s="183"/>
      <c r="AW13" s="183"/>
    </row>
    <row r="14" spans="1:49" ht="16.5" thickBot="1">
      <c r="A14" s="204" t="s">
        <v>570</v>
      </c>
      <c r="B14" s="192">
        <v>1</v>
      </c>
      <c r="C14" s="192">
        <v>1</v>
      </c>
      <c r="D14" s="192">
        <v>123</v>
      </c>
      <c r="E14" s="192">
        <v>403</v>
      </c>
      <c r="F14" s="192">
        <v>15</v>
      </c>
      <c r="G14" s="192">
        <v>9</v>
      </c>
      <c r="H14" s="192">
        <v>6</v>
      </c>
      <c r="I14" s="192">
        <v>1</v>
      </c>
      <c r="J14" s="192">
        <v>1</v>
      </c>
      <c r="K14" s="192">
        <v>0</v>
      </c>
      <c r="L14" s="192">
        <v>11</v>
      </c>
      <c r="M14" s="192">
        <v>6</v>
      </c>
      <c r="N14" s="192">
        <v>5</v>
      </c>
      <c r="O14" s="192">
        <v>3</v>
      </c>
      <c r="P14" s="192">
        <v>2</v>
      </c>
      <c r="Q14" s="205">
        <v>1</v>
      </c>
      <c r="R14" s="192">
        <v>44</v>
      </c>
      <c r="S14" s="192">
        <v>32</v>
      </c>
      <c r="T14" s="192">
        <v>12</v>
      </c>
      <c r="U14" s="192">
        <v>1</v>
      </c>
      <c r="V14" s="206">
        <v>249490</v>
      </c>
      <c r="W14" s="206">
        <v>249490</v>
      </c>
      <c r="X14" s="205">
        <v>0</v>
      </c>
      <c r="Y14" s="204" t="s">
        <v>570</v>
      </c>
      <c r="Z14" s="192">
        <v>0</v>
      </c>
      <c r="AA14" s="192">
        <v>0</v>
      </c>
      <c r="AB14" s="205">
        <v>0</v>
      </c>
      <c r="AC14" s="205">
        <v>0</v>
      </c>
      <c r="AD14" s="205">
        <v>0</v>
      </c>
      <c r="AE14" s="192">
        <v>0</v>
      </c>
      <c r="AF14" s="192">
        <v>0</v>
      </c>
      <c r="AG14" s="205">
        <v>0</v>
      </c>
      <c r="AH14" s="192">
        <v>0</v>
      </c>
      <c r="AI14" s="205">
        <v>0</v>
      </c>
      <c r="AJ14" s="192">
        <v>1</v>
      </c>
      <c r="AK14" s="192">
        <v>11</v>
      </c>
      <c r="AL14" s="192">
        <v>6</v>
      </c>
      <c r="AM14" s="192">
        <v>5</v>
      </c>
      <c r="AN14" s="192">
        <v>0</v>
      </c>
      <c r="AO14" s="192">
        <v>0</v>
      </c>
      <c r="AP14" s="205">
        <v>0</v>
      </c>
      <c r="AQ14" s="205">
        <v>100</v>
      </c>
      <c r="AR14" s="205">
        <v>100</v>
      </c>
      <c r="AS14" s="183"/>
      <c r="AT14" s="183"/>
      <c r="AU14" s="183"/>
      <c r="AV14" s="183"/>
      <c r="AW14" s="183"/>
    </row>
    <row r="15" spans="1:49" ht="18" thickBot="1">
      <c r="A15" s="204" t="s">
        <v>569</v>
      </c>
      <c r="B15" s="208">
        <v>1</v>
      </c>
      <c r="C15" s="208">
        <v>1</v>
      </c>
      <c r="D15" s="198">
        <v>215</v>
      </c>
      <c r="E15" s="198">
        <v>708</v>
      </c>
      <c r="F15" s="192">
        <v>20</v>
      </c>
      <c r="G15" s="192">
        <v>18</v>
      </c>
      <c r="H15" s="192">
        <v>2</v>
      </c>
      <c r="I15" s="192">
        <v>1</v>
      </c>
      <c r="J15" s="192">
        <v>1</v>
      </c>
      <c r="K15" s="192">
        <v>0</v>
      </c>
      <c r="L15" s="192">
        <v>14</v>
      </c>
      <c r="M15" s="192">
        <v>12</v>
      </c>
      <c r="N15" s="192">
        <v>2</v>
      </c>
      <c r="O15" s="192">
        <v>5</v>
      </c>
      <c r="P15" s="192">
        <v>5</v>
      </c>
      <c r="Q15" s="192">
        <v>0</v>
      </c>
      <c r="R15" s="192">
        <v>38</v>
      </c>
      <c r="S15" s="192">
        <v>29</v>
      </c>
      <c r="T15" s="192">
        <v>9</v>
      </c>
      <c r="U15" s="208">
        <v>1</v>
      </c>
      <c r="V15" s="207">
        <v>278566</v>
      </c>
      <c r="W15" s="207">
        <v>272120</v>
      </c>
      <c r="X15" s="207">
        <v>6446</v>
      </c>
      <c r="Y15" s="204" t="s">
        <v>569</v>
      </c>
      <c r="Z15" s="200">
        <v>0</v>
      </c>
      <c r="AA15" s="200">
        <v>0</v>
      </c>
      <c r="AB15" s="205">
        <v>0</v>
      </c>
      <c r="AC15" s="205">
        <v>0</v>
      </c>
      <c r="AD15" s="205">
        <v>0</v>
      </c>
      <c r="AE15" s="200">
        <v>0</v>
      </c>
      <c r="AF15" s="200">
        <v>0</v>
      </c>
      <c r="AG15" s="205">
        <v>0</v>
      </c>
      <c r="AH15" s="208">
        <v>0</v>
      </c>
      <c r="AI15" s="205">
        <v>0</v>
      </c>
      <c r="AJ15" s="200">
        <v>0</v>
      </c>
      <c r="AK15" s="192">
        <v>0</v>
      </c>
      <c r="AL15" s="192">
        <v>0</v>
      </c>
      <c r="AM15" s="192">
        <v>0</v>
      </c>
      <c r="AN15" s="208">
        <v>0</v>
      </c>
      <c r="AO15" s="208">
        <v>0</v>
      </c>
      <c r="AP15" s="205">
        <v>0</v>
      </c>
      <c r="AQ15" s="192">
        <v>0</v>
      </c>
      <c r="AR15" s="192">
        <v>0</v>
      </c>
      <c r="AS15" s="183"/>
      <c r="AT15" s="183"/>
      <c r="AU15" s="183"/>
      <c r="AV15" s="183"/>
      <c r="AW15" s="183"/>
    </row>
    <row r="16" spans="1:49" ht="18" thickBot="1">
      <c r="A16" s="204" t="s">
        <v>571</v>
      </c>
      <c r="B16" s="208">
        <v>1</v>
      </c>
      <c r="C16" s="208">
        <v>1</v>
      </c>
      <c r="D16" s="198">
        <v>230</v>
      </c>
      <c r="E16" s="198">
        <v>742</v>
      </c>
      <c r="F16" s="198">
        <v>12</v>
      </c>
      <c r="G16" s="198">
        <v>9</v>
      </c>
      <c r="H16" s="198">
        <v>3</v>
      </c>
      <c r="I16" s="198">
        <v>1</v>
      </c>
      <c r="J16" s="198">
        <v>1</v>
      </c>
      <c r="K16" s="208">
        <v>0</v>
      </c>
      <c r="L16" s="208">
        <v>8</v>
      </c>
      <c r="M16" s="208">
        <v>8</v>
      </c>
      <c r="N16" s="208">
        <v>0</v>
      </c>
      <c r="O16" s="208">
        <v>3</v>
      </c>
      <c r="P16" s="208">
        <v>0</v>
      </c>
      <c r="Q16" s="208">
        <v>3</v>
      </c>
      <c r="R16" s="192">
        <v>65</v>
      </c>
      <c r="S16" s="192">
        <v>44</v>
      </c>
      <c r="T16" s="192">
        <v>21</v>
      </c>
      <c r="U16" s="192">
        <v>1</v>
      </c>
      <c r="V16" s="207">
        <v>299902</v>
      </c>
      <c r="W16" s="207">
        <v>299902</v>
      </c>
      <c r="X16" s="192">
        <v>0</v>
      </c>
      <c r="Y16" s="204" t="s">
        <v>571</v>
      </c>
      <c r="Z16" s="192">
        <v>0</v>
      </c>
      <c r="AA16" s="192">
        <v>0</v>
      </c>
      <c r="AB16" s="205">
        <v>0</v>
      </c>
      <c r="AC16" s="205">
        <v>0</v>
      </c>
      <c r="AD16" s="205">
        <v>0</v>
      </c>
      <c r="AE16" s="192">
        <v>40</v>
      </c>
      <c r="AF16" s="192">
        <v>0</v>
      </c>
      <c r="AG16" s="205">
        <v>0</v>
      </c>
      <c r="AH16" s="208">
        <v>1</v>
      </c>
      <c r="AI16" s="205">
        <v>2</v>
      </c>
      <c r="AJ16" s="192">
        <v>0</v>
      </c>
      <c r="AK16" s="208">
        <v>0</v>
      </c>
      <c r="AL16" s="208">
        <v>0</v>
      </c>
      <c r="AM16" s="208">
        <v>0</v>
      </c>
      <c r="AN16" s="208">
        <v>0</v>
      </c>
      <c r="AO16" s="208">
        <v>0</v>
      </c>
      <c r="AP16" s="208">
        <v>0</v>
      </c>
      <c r="AQ16" s="192">
        <v>400</v>
      </c>
      <c r="AR16" s="192">
        <v>0</v>
      </c>
      <c r="AS16" s="183"/>
      <c r="AT16" s="183"/>
      <c r="AU16" s="183"/>
      <c r="AV16" s="183"/>
      <c r="AW16" s="183"/>
    </row>
    <row r="17" spans="1:49" ht="16.5" thickBot="1">
      <c r="A17" s="208"/>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192"/>
      <c r="Z17" s="192"/>
      <c r="AA17" s="208"/>
      <c r="AB17" s="208"/>
      <c r="AC17" s="208"/>
      <c r="AD17" s="208"/>
      <c r="AE17" s="208"/>
      <c r="AF17" s="208"/>
      <c r="AG17" s="208"/>
      <c r="AH17" s="208"/>
      <c r="AI17" s="208"/>
      <c r="AJ17" s="208"/>
      <c r="AK17" s="208"/>
      <c r="AL17" s="208"/>
      <c r="AM17" s="208"/>
      <c r="AN17" s="208"/>
      <c r="AO17" s="208"/>
      <c r="AP17" s="208"/>
      <c r="AQ17" s="208"/>
      <c r="AR17" s="208"/>
      <c r="AS17" s="183"/>
      <c r="AT17" s="183"/>
      <c r="AU17" s="183"/>
      <c r="AV17" s="183"/>
      <c r="AW17" s="183"/>
    </row>
    <row r="18" spans="1:49" ht="16.5" thickBot="1">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192"/>
      <c r="Z18" s="192"/>
      <c r="AA18" s="208"/>
      <c r="AB18" s="208"/>
      <c r="AC18" s="208"/>
      <c r="AD18" s="208"/>
      <c r="AE18" s="208"/>
      <c r="AF18" s="208"/>
      <c r="AG18" s="208"/>
      <c r="AH18" s="208"/>
      <c r="AI18" s="208"/>
      <c r="AJ18" s="208"/>
      <c r="AK18" s="208"/>
      <c r="AL18" s="208"/>
      <c r="AM18" s="208"/>
      <c r="AN18" s="208"/>
      <c r="AO18" s="208"/>
      <c r="AP18" s="208"/>
      <c r="AQ18" s="208"/>
      <c r="AR18" s="208"/>
      <c r="AS18" s="183"/>
      <c r="AT18" s="183"/>
      <c r="AU18" s="183"/>
      <c r="AV18" s="183"/>
      <c r="AW18" s="183"/>
    </row>
    <row r="19" spans="1:49" ht="16.5" thickBot="1">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192"/>
      <c r="Z19" s="192"/>
      <c r="AA19" s="208"/>
      <c r="AB19" s="208"/>
      <c r="AC19" s="208"/>
      <c r="AD19" s="208"/>
      <c r="AE19" s="208"/>
      <c r="AF19" s="208"/>
      <c r="AG19" s="208"/>
      <c r="AH19" s="208"/>
      <c r="AI19" s="208"/>
      <c r="AJ19" s="208"/>
      <c r="AK19" s="208"/>
      <c r="AL19" s="208"/>
      <c r="AM19" s="208"/>
      <c r="AN19" s="208"/>
      <c r="AO19" s="208"/>
      <c r="AP19" s="208"/>
      <c r="AQ19" s="208"/>
      <c r="AR19" s="208"/>
      <c r="AS19" s="183"/>
      <c r="AT19" s="183"/>
      <c r="AU19" s="183"/>
      <c r="AV19" s="183"/>
      <c r="AW19" s="183"/>
    </row>
    <row r="20" spans="1:49" ht="16.5" thickBo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83"/>
      <c r="AT20" s="183"/>
      <c r="AU20" s="183"/>
      <c r="AV20" s="183"/>
      <c r="AW20" s="183"/>
    </row>
    <row r="21" spans="1:49" ht="16.5" thickBo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83"/>
      <c r="AT21" s="183"/>
      <c r="AU21" s="183"/>
      <c r="AV21" s="183"/>
      <c r="AW21" s="183"/>
    </row>
    <row r="22" spans="1:49" ht="16.5" thickBo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83"/>
      <c r="AT22" s="183"/>
      <c r="AU22" s="183"/>
      <c r="AV22" s="183"/>
      <c r="AW22" s="183"/>
    </row>
    <row r="23" spans="1:49" ht="16.5" thickBo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83"/>
      <c r="AT23" s="183"/>
      <c r="AU23" s="183"/>
      <c r="AV23" s="183"/>
      <c r="AW23" s="183"/>
    </row>
    <row r="24" spans="1:49" ht="16.5" thickBo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83"/>
      <c r="AT24" s="183"/>
      <c r="AU24" s="183"/>
      <c r="AV24" s="183"/>
      <c r="AW24" s="183"/>
    </row>
    <row r="25" spans="1:49" ht="16.5" thickBo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83"/>
      <c r="AT25" s="183"/>
      <c r="AU25" s="183"/>
      <c r="AV25" s="183"/>
      <c r="AW25" s="183"/>
    </row>
    <row r="26" spans="1:49" ht="16.5" thickBot="1">
      <c r="A26" s="192" t="s">
        <v>4</v>
      </c>
      <c r="B26" s="192"/>
      <c r="C26" s="192"/>
      <c r="D26" s="191"/>
      <c r="E26" s="191"/>
      <c r="F26" s="191"/>
      <c r="G26" s="191"/>
      <c r="H26" s="191"/>
      <c r="I26" s="191"/>
      <c r="J26" s="191"/>
      <c r="K26" s="191"/>
      <c r="L26" s="191"/>
      <c r="M26" s="191"/>
      <c r="N26" s="191"/>
      <c r="O26" s="191"/>
      <c r="P26" s="191"/>
      <c r="Q26" s="191"/>
      <c r="R26" s="191"/>
      <c r="S26" s="191"/>
      <c r="T26" s="191"/>
      <c r="U26" s="191"/>
      <c r="V26" s="191"/>
      <c r="W26" s="191"/>
      <c r="X26" s="191"/>
      <c r="Y26" s="192" t="s">
        <v>4</v>
      </c>
      <c r="Z26" s="191"/>
      <c r="AA26" s="191"/>
      <c r="AB26" s="191"/>
      <c r="AC26" s="191"/>
      <c r="AD26" s="191"/>
      <c r="AE26" s="191"/>
      <c r="AF26" s="191"/>
      <c r="AG26" s="191"/>
      <c r="AH26" s="191"/>
      <c r="AI26" s="191"/>
      <c r="AJ26" s="191"/>
      <c r="AK26" s="191"/>
      <c r="AL26" s="191"/>
      <c r="AM26" s="191"/>
      <c r="AN26" s="191"/>
      <c r="AO26" s="191"/>
      <c r="AP26" s="191"/>
      <c r="AQ26" s="191"/>
      <c r="AR26" s="191"/>
      <c r="AS26" s="183"/>
      <c r="AT26" s="183"/>
      <c r="AU26" s="183"/>
      <c r="AV26" s="183"/>
      <c r="AW26" s="183"/>
    </row>
    <row r="27" spans="1:49" ht="15.75">
      <c r="A27" s="487" t="s">
        <v>572</v>
      </c>
      <c r="B27" s="209"/>
      <c r="C27" s="209"/>
      <c r="D27" s="209"/>
      <c r="E27" s="210"/>
      <c r="F27" s="211"/>
      <c r="G27" s="212"/>
      <c r="H27" s="212"/>
      <c r="I27" s="487" t="s">
        <v>573</v>
      </c>
      <c r="J27" s="212"/>
      <c r="K27" s="210"/>
      <c r="L27" s="212"/>
      <c r="M27" s="209" t="s">
        <v>574</v>
      </c>
      <c r="N27" s="212"/>
      <c r="O27" s="212"/>
      <c r="P27" s="212"/>
      <c r="Q27" s="212"/>
      <c r="R27" s="483" t="s">
        <v>575</v>
      </c>
      <c r="S27" s="483"/>
      <c r="T27" s="212"/>
      <c r="U27" s="212"/>
      <c r="V27" s="212"/>
      <c r="W27" s="210"/>
      <c r="X27" s="212"/>
      <c r="Y27" s="487" t="s">
        <v>572</v>
      </c>
      <c r="Z27" s="209"/>
      <c r="AA27" s="210"/>
      <c r="AB27" s="211"/>
      <c r="AC27" s="212"/>
      <c r="AD27" s="212"/>
      <c r="AE27" s="487" t="s">
        <v>576</v>
      </c>
      <c r="AF27" s="212"/>
      <c r="AG27" s="210"/>
      <c r="AH27" s="212"/>
      <c r="AI27" s="209" t="s">
        <v>574</v>
      </c>
      <c r="AJ27" s="212"/>
      <c r="AK27" s="212"/>
      <c r="AL27" s="212"/>
      <c r="AM27" s="212"/>
      <c r="AN27" s="483" t="s">
        <v>575</v>
      </c>
      <c r="AO27" s="483"/>
      <c r="AP27" s="212"/>
      <c r="AQ27" s="212"/>
      <c r="AR27" s="213"/>
      <c r="AS27" s="183"/>
      <c r="AT27" s="183"/>
      <c r="AU27" s="183"/>
      <c r="AV27" s="183"/>
      <c r="AW27" s="183"/>
    </row>
    <row r="28" spans="1:49" ht="15.75">
      <c r="A28" s="488"/>
      <c r="B28" s="209"/>
      <c r="C28" s="209"/>
      <c r="D28" s="209"/>
      <c r="E28" s="210"/>
      <c r="F28" s="211"/>
      <c r="G28" s="212"/>
      <c r="H28" s="212"/>
      <c r="I28" s="489"/>
      <c r="J28" s="212"/>
      <c r="K28" s="210"/>
      <c r="L28" s="214"/>
      <c r="M28" s="209"/>
      <c r="N28" s="212"/>
      <c r="O28" s="212"/>
      <c r="P28" s="212"/>
      <c r="Q28" s="212"/>
      <c r="R28" s="484"/>
      <c r="S28" s="484"/>
      <c r="T28" s="212"/>
      <c r="U28" s="212"/>
      <c r="V28" s="212"/>
      <c r="W28" s="210"/>
      <c r="X28" s="212"/>
      <c r="Y28" s="488"/>
      <c r="Z28" s="209"/>
      <c r="AA28" s="210"/>
      <c r="AB28" s="211"/>
      <c r="AC28" s="212"/>
      <c r="AD28" s="212"/>
      <c r="AE28" s="489"/>
      <c r="AF28" s="212"/>
      <c r="AG28" s="210"/>
      <c r="AH28" s="214"/>
      <c r="AI28" s="209"/>
      <c r="AJ28" s="212"/>
      <c r="AK28" s="212"/>
      <c r="AL28" s="212"/>
      <c r="AM28" s="212"/>
      <c r="AN28" s="484"/>
      <c r="AO28" s="484"/>
      <c r="AP28" s="212"/>
      <c r="AQ28" s="212"/>
      <c r="AR28" s="212"/>
      <c r="AS28" s="183"/>
      <c r="AT28" s="183"/>
      <c r="AU28" s="183"/>
      <c r="AV28" s="183"/>
      <c r="AW28" s="183"/>
    </row>
    <row r="29" spans="1:49" ht="15.75">
      <c r="A29" s="212"/>
      <c r="B29" s="212"/>
      <c r="C29" s="212"/>
      <c r="D29" s="212"/>
      <c r="E29" s="212"/>
      <c r="F29" s="212"/>
      <c r="G29" s="212"/>
      <c r="H29" s="212"/>
      <c r="I29" s="212"/>
      <c r="J29" s="212"/>
      <c r="K29" s="212"/>
      <c r="L29" s="212"/>
      <c r="M29" s="212" t="s">
        <v>577</v>
      </c>
      <c r="N29" s="212"/>
      <c r="O29" s="212"/>
      <c r="P29" s="212"/>
      <c r="Q29" s="212"/>
      <c r="R29" s="212"/>
      <c r="S29" s="212"/>
      <c r="T29" s="212"/>
      <c r="U29" s="212"/>
      <c r="V29" s="212"/>
      <c r="W29" s="212"/>
      <c r="X29" s="212"/>
      <c r="Y29" s="212"/>
      <c r="Z29" s="212"/>
      <c r="AA29" s="212"/>
      <c r="AB29" s="212"/>
      <c r="AC29" s="212"/>
      <c r="AD29" s="212"/>
      <c r="AE29" s="212"/>
      <c r="AF29" s="212"/>
      <c r="AG29" s="212"/>
      <c r="AH29" s="212"/>
      <c r="AI29" s="212" t="s">
        <v>577</v>
      </c>
      <c r="AJ29" s="212"/>
      <c r="AK29" s="212"/>
      <c r="AL29" s="212"/>
      <c r="AM29" s="212"/>
      <c r="AN29" s="212"/>
      <c r="AO29" s="212"/>
      <c r="AP29" s="212" t="s">
        <v>578</v>
      </c>
      <c r="AQ29" s="212"/>
      <c r="AR29" s="212"/>
      <c r="AS29" s="183"/>
      <c r="AT29" s="183"/>
      <c r="AU29" s="183"/>
      <c r="AV29" s="183"/>
      <c r="AW29" s="183"/>
    </row>
    <row r="30" spans="1:49" ht="15.75">
      <c r="A30" s="212"/>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t="s">
        <v>579</v>
      </c>
      <c r="Z30" s="212"/>
      <c r="AA30" s="212"/>
      <c r="AB30" s="212"/>
      <c r="AC30" s="212"/>
      <c r="AD30" s="212"/>
      <c r="AE30" s="212"/>
      <c r="AF30" s="212"/>
      <c r="AG30" s="212"/>
      <c r="AH30" s="212"/>
      <c r="AI30" s="212"/>
      <c r="AJ30" s="212"/>
      <c r="AK30" s="212"/>
      <c r="AL30" s="212"/>
      <c r="AM30" s="212"/>
      <c r="AN30" s="212"/>
      <c r="AO30" s="212"/>
      <c r="AP30" s="212"/>
      <c r="AQ30" s="212"/>
      <c r="AR30" s="212"/>
      <c r="AS30" s="183"/>
      <c r="AT30" s="183"/>
      <c r="AU30" s="183"/>
      <c r="AV30" s="183"/>
      <c r="AW30" s="183"/>
    </row>
    <row r="31" spans="1:49" ht="15.75">
      <c r="A31" s="212"/>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t="s">
        <v>580</v>
      </c>
      <c r="Z31" s="212"/>
      <c r="AA31" s="212"/>
      <c r="AB31" s="212"/>
      <c r="AC31" s="212"/>
      <c r="AD31" s="212"/>
      <c r="AE31" s="212"/>
      <c r="AF31" s="212"/>
      <c r="AG31" s="212"/>
      <c r="AH31" s="212"/>
      <c r="AI31" s="212"/>
      <c r="AJ31" s="212"/>
      <c r="AK31" s="212"/>
      <c r="AL31" s="212"/>
      <c r="AM31" s="212"/>
      <c r="AN31" s="212"/>
      <c r="AO31" s="212"/>
      <c r="AP31" s="212"/>
      <c r="AQ31" s="212"/>
      <c r="AR31" s="212"/>
      <c r="AS31" s="183"/>
      <c r="AT31" s="183"/>
      <c r="AU31" s="183"/>
      <c r="AV31" s="183"/>
      <c r="AW31" s="183"/>
    </row>
    <row r="32" spans="1:49" ht="15.75">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t="s">
        <v>581</v>
      </c>
      <c r="Z32" s="212"/>
      <c r="AA32" s="212"/>
      <c r="AB32" s="212"/>
      <c r="AC32" s="212"/>
      <c r="AD32" s="212"/>
      <c r="AE32" s="212"/>
      <c r="AF32" s="212"/>
      <c r="AG32" s="212"/>
      <c r="AH32" s="212"/>
      <c r="AI32" s="212"/>
      <c r="AJ32" s="212"/>
      <c r="AK32" s="212"/>
      <c r="AL32" s="212"/>
      <c r="AM32" s="212"/>
      <c r="AN32" s="212"/>
      <c r="AO32" s="212"/>
      <c r="AP32" s="212"/>
      <c r="AQ32" s="212"/>
      <c r="AR32" s="212"/>
      <c r="AS32" s="183"/>
      <c r="AT32" s="183"/>
      <c r="AU32" s="183"/>
      <c r="AV32" s="183"/>
      <c r="AW32" s="183"/>
    </row>
    <row r="33" spans="1:49" ht="15.75">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183"/>
      <c r="AT33" s="183"/>
      <c r="AU33" s="183"/>
      <c r="AV33" s="183"/>
      <c r="AW33" s="183"/>
    </row>
    <row r="34" spans="1:49" ht="15.75">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183"/>
      <c r="AT34" s="183"/>
      <c r="AU34" s="183"/>
      <c r="AV34" s="183"/>
      <c r="AW34" s="183"/>
    </row>
    <row r="35" spans="1:49" ht="15.75">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183"/>
      <c r="AT35" s="183"/>
      <c r="AU35" s="183"/>
      <c r="AV35" s="183"/>
      <c r="AW35" s="183"/>
    </row>
    <row r="36" spans="1:49" ht="15.75">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183"/>
      <c r="AT36" s="183"/>
      <c r="AU36" s="183"/>
      <c r="AV36" s="183"/>
      <c r="AW36" s="183"/>
    </row>
    <row r="37" spans="1:49" ht="15.75">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183"/>
      <c r="AT37" s="183"/>
      <c r="AU37" s="183"/>
      <c r="AV37" s="183"/>
      <c r="AW37" s="183"/>
    </row>
    <row r="38" spans="1:49" ht="15.75">
      <c r="A38" s="212"/>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183"/>
      <c r="AT38" s="183"/>
      <c r="AU38" s="183"/>
      <c r="AV38" s="183"/>
      <c r="AW38" s="183"/>
    </row>
    <row r="39" spans="1:49" ht="15.75">
      <c r="A39" s="212"/>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183"/>
      <c r="AT39" s="183"/>
      <c r="AU39" s="183"/>
      <c r="AV39" s="183"/>
      <c r="AW39" s="183"/>
    </row>
  </sheetData>
  <sheetProtection/>
  <mergeCells count="65">
    <mergeCell ref="A1:B1"/>
    <mergeCell ref="A2:B2"/>
    <mergeCell ref="A3:X3"/>
    <mergeCell ref="Y3:AR3"/>
    <mergeCell ref="A4:X4"/>
    <mergeCell ref="Y4:AR4"/>
    <mergeCell ref="A5:A10"/>
    <mergeCell ref="B5:B9"/>
    <mergeCell ref="C5:C9"/>
    <mergeCell ref="D5:D9"/>
    <mergeCell ref="E5:E9"/>
    <mergeCell ref="F5:Q5"/>
    <mergeCell ref="M7:M9"/>
    <mergeCell ref="N7:N9"/>
    <mergeCell ref="O7:O9"/>
    <mergeCell ref="P7:P9"/>
    <mergeCell ref="AQ5:AR5"/>
    <mergeCell ref="F6:H6"/>
    <mergeCell ref="I6:K6"/>
    <mergeCell ref="L6:N6"/>
    <mergeCell ref="O6:Q6"/>
    <mergeCell ref="V6:V10"/>
    <mergeCell ref="W6:W10"/>
    <mergeCell ref="AD6:AE6"/>
    <mergeCell ref="AF6:AM6"/>
    <mergeCell ref="AN6:AN9"/>
    <mergeCell ref="AO6:AO9"/>
    <mergeCell ref="AB7:AB10"/>
    <mergeCell ref="AC7:AC10"/>
    <mergeCell ref="AD7:AD9"/>
    <mergeCell ref="AE7:AE9"/>
    <mergeCell ref="AF7:AF9"/>
    <mergeCell ref="AG7:AG9"/>
    <mergeCell ref="AH7:AH9"/>
    <mergeCell ref="AI7:AI9"/>
    <mergeCell ref="AP6:AP9"/>
    <mergeCell ref="AQ6:AQ9"/>
    <mergeCell ref="AR6:AR9"/>
    <mergeCell ref="F7:F9"/>
    <mergeCell ref="G7:G9"/>
    <mergeCell ref="H7:H9"/>
    <mergeCell ref="I7:I9"/>
    <mergeCell ref="J7:J9"/>
    <mergeCell ref="K7:K9"/>
    <mergeCell ref="L7:L9"/>
    <mergeCell ref="R7:R9"/>
    <mergeCell ref="S7:S9"/>
    <mergeCell ref="T7:T9"/>
    <mergeCell ref="Z7:Z10"/>
    <mergeCell ref="AA7:AA10"/>
    <mergeCell ref="X6:X10"/>
    <mergeCell ref="Z6:AC6"/>
    <mergeCell ref="R5:T6"/>
    <mergeCell ref="U5:U9"/>
    <mergeCell ref="Y5:Y10"/>
    <mergeCell ref="AN27:AO28"/>
    <mergeCell ref="AJ7:AM7"/>
    <mergeCell ref="AJ8:AJ9"/>
    <mergeCell ref="AK8:AM8"/>
    <mergeCell ref="A27:A28"/>
    <mergeCell ref="I27:I28"/>
    <mergeCell ref="R27:S28"/>
    <mergeCell ref="Y27:Y28"/>
    <mergeCell ref="AE27:AE28"/>
    <mergeCell ref="Q7:Q9"/>
  </mergeCells>
  <hyperlinks>
    <hyperlink ref="AS1" location="預告統計資料發布時間表!A1" display="回發布時間表"/>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S16"/>
  <sheetViews>
    <sheetView zoomScalePageLayoutView="0" workbookViewId="0" topLeftCell="A1">
      <selection activeCell="R1" sqref="R1"/>
    </sheetView>
  </sheetViews>
  <sheetFormatPr defaultColWidth="9.00390625" defaultRowHeight="16.5"/>
  <cols>
    <col min="1" max="1" width="9.125" style="0" customWidth="1"/>
    <col min="2" max="2" width="7.00390625" style="0" customWidth="1"/>
    <col min="3" max="3" width="5.375" style="0" customWidth="1"/>
    <col min="4" max="4" width="8.625" style="0" customWidth="1"/>
    <col min="5" max="5" width="7.625" style="0" customWidth="1"/>
    <col min="6" max="6" width="6.75390625" style="0" customWidth="1"/>
    <col min="7" max="7" width="5.50390625" style="0" customWidth="1"/>
    <col min="8" max="8" width="7.50390625" style="0" customWidth="1"/>
    <col min="9" max="9" width="7.625" style="0" customWidth="1"/>
    <col min="10" max="10" width="5.50390625" style="0" customWidth="1"/>
    <col min="11" max="11" width="6.375" style="0" customWidth="1"/>
    <col min="12" max="12" width="7.75390625" style="0" customWidth="1"/>
    <col min="13" max="13" width="7.50390625" style="0" customWidth="1"/>
    <col min="14" max="14" width="6.75390625" style="0" customWidth="1"/>
    <col min="15" max="15" width="6.00390625" style="0" customWidth="1"/>
    <col min="16" max="16" width="8.00390625" style="0" customWidth="1"/>
    <col min="17" max="17" width="11.625" style="0" customWidth="1"/>
  </cols>
  <sheetData>
    <row r="1" spans="1:19" ht="17.25">
      <c r="A1" s="531" t="s">
        <v>283</v>
      </c>
      <c r="B1" s="531"/>
      <c r="C1" s="216"/>
      <c r="D1" s="217"/>
      <c r="E1" s="217"/>
      <c r="F1" s="217"/>
      <c r="G1" s="217"/>
      <c r="H1" s="217"/>
      <c r="I1" s="217"/>
      <c r="J1" s="217"/>
      <c r="K1" s="217"/>
      <c r="L1" s="217"/>
      <c r="M1" s="217"/>
      <c r="N1" s="532" t="s">
        <v>586</v>
      </c>
      <c r="O1" s="532"/>
      <c r="P1" s="239" t="s">
        <v>609</v>
      </c>
      <c r="Q1" s="218"/>
      <c r="R1" s="102" t="s">
        <v>330</v>
      </c>
      <c r="S1" s="183"/>
    </row>
    <row r="2" spans="1:19" ht="17.25">
      <c r="A2" s="533" t="s">
        <v>587</v>
      </c>
      <c r="B2" s="533"/>
      <c r="C2" s="219" t="s">
        <v>588</v>
      </c>
      <c r="D2" s="220"/>
      <c r="E2" s="220"/>
      <c r="F2" s="220"/>
      <c r="G2" s="220"/>
      <c r="H2" s="220"/>
      <c r="I2" s="220"/>
      <c r="J2" s="220"/>
      <c r="K2" s="220"/>
      <c r="L2" s="220"/>
      <c r="M2" s="220"/>
      <c r="N2" s="532" t="s">
        <v>589</v>
      </c>
      <c r="O2" s="532"/>
      <c r="P2" s="526" t="s">
        <v>590</v>
      </c>
      <c r="Q2" s="526"/>
      <c r="R2" s="183"/>
      <c r="S2" s="183"/>
    </row>
    <row r="3" spans="1:19" ht="33">
      <c r="A3" s="527" t="s">
        <v>591</v>
      </c>
      <c r="B3" s="527"/>
      <c r="C3" s="527"/>
      <c r="D3" s="527"/>
      <c r="E3" s="527"/>
      <c r="F3" s="527"/>
      <c r="G3" s="527"/>
      <c r="H3" s="527"/>
      <c r="I3" s="527"/>
      <c r="J3" s="527"/>
      <c r="K3" s="527"/>
      <c r="L3" s="527"/>
      <c r="M3" s="527"/>
      <c r="N3" s="527"/>
      <c r="O3" s="527"/>
      <c r="P3" s="527"/>
      <c r="Q3" s="527"/>
      <c r="R3" s="183"/>
      <c r="S3" s="183"/>
    </row>
    <row r="4" spans="1:19" ht="18" thickBot="1">
      <c r="A4" s="221"/>
      <c r="B4" s="222"/>
      <c r="C4" s="222"/>
      <c r="D4" s="222"/>
      <c r="E4" s="221"/>
      <c r="F4" s="222"/>
      <c r="G4" s="510" t="s">
        <v>610</v>
      </c>
      <c r="H4" s="510"/>
      <c r="I4" s="510"/>
      <c r="J4" s="510"/>
      <c r="K4" s="222"/>
      <c r="L4" s="222"/>
      <c r="M4" s="222"/>
      <c r="N4" s="222"/>
      <c r="O4" s="222"/>
      <c r="P4" s="511" t="s">
        <v>592</v>
      </c>
      <c r="Q4" s="511"/>
      <c r="R4" s="183"/>
      <c r="S4" s="183"/>
    </row>
    <row r="5" spans="1:19" ht="15.75">
      <c r="A5" s="512" t="s">
        <v>593</v>
      </c>
      <c r="B5" s="515" t="s">
        <v>594</v>
      </c>
      <c r="C5" s="516"/>
      <c r="D5" s="516"/>
      <c r="E5" s="516"/>
      <c r="F5" s="516"/>
      <c r="G5" s="516"/>
      <c r="H5" s="516"/>
      <c r="I5" s="516"/>
      <c r="J5" s="516"/>
      <c r="K5" s="516"/>
      <c r="L5" s="516"/>
      <c r="M5" s="517"/>
      <c r="N5" s="518" t="s">
        <v>595</v>
      </c>
      <c r="O5" s="518"/>
      <c r="P5" s="518"/>
      <c r="Q5" s="519"/>
      <c r="R5" s="183"/>
      <c r="S5" s="183"/>
    </row>
    <row r="6" spans="1:19" ht="15.75">
      <c r="A6" s="513"/>
      <c r="B6" s="522" t="s">
        <v>596</v>
      </c>
      <c r="C6" s="523"/>
      <c r="D6" s="523"/>
      <c r="E6" s="524"/>
      <c r="F6" s="525" t="s">
        <v>597</v>
      </c>
      <c r="G6" s="523"/>
      <c r="H6" s="523"/>
      <c r="I6" s="524"/>
      <c r="J6" s="525" t="s">
        <v>598</v>
      </c>
      <c r="K6" s="523"/>
      <c r="L6" s="523"/>
      <c r="M6" s="524"/>
      <c r="N6" s="520"/>
      <c r="O6" s="520"/>
      <c r="P6" s="520"/>
      <c r="Q6" s="521"/>
      <c r="R6" s="183"/>
      <c r="S6" s="183"/>
    </row>
    <row r="7" spans="1:19" ht="15.75">
      <c r="A7" s="513"/>
      <c r="B7" s="528" t="s">
        <v>263</v>
      </c>
      <c r="C7" s="530" t="s">
        <v>599</v>
      </c>
      <c r="D7" s="223"/>
      <c r="E7" s="504" t="s">
        <v>600</v>
      </c>
      <c r="F7" s="504" t="s">
        <v>263</v>
      </c>
      <c r="G7" s="508" t="s">
        <v>599</v>
      </c>
      <c r="H7" s="224"/>
      <c r="I7" s="504" t="s">
        <v>600</v>
      </c>
      <c r="J7" s="504" t="s">
        <v>263</v>
      </c>
      <c r="K7" s="508" t="s">
        <v>599</v>
      </c>
      <c r="L7" s="224"/>
      <c r="M7" s="504" t="s">
        <v>600</v>
      </c>
      <c r="N7" s="506" t="s">
        <v>263</v>
      </c>
      <c r="O7" s="508" t="s">
        <v>599</v>
      </c>
      <c r="P7" s="224"/>
      <c r="Q7" s="504" t="s">
        <v>600</v>
      </c>
      <c r="R7" s="183"/>
      <c r="S7" s="183"/>
    </row>
    <row r="8" spans="1:19" ht="33" thickBot="1">
      <c r="A8" s="514"/>
      <c r="B8" s="529"/>
      <c r="C8" s="505"/>
      <c r="D8" s="225" t="s">
        <v>601</v>
      </c>
      <c r="E8" s="505"/>
      <c r="F8" s="505"/>
      <c r="G8" s="507"/>
      <c r="H8" s="225" t="s">
        <v>601</v>
      </c>
      <c r="I8" s="505"/>
      <c r="J8" s="505"/>
      <c r="K8" s="507"/>
      <c r="L8" s="225" t="s">
        <v>601</v>
      </c>
      <c r="M8" s="505"/>
      <c r="N8" s="507"/>
      <c r="O8" s="507"/>
      <c r="P8" s="225" t="s">
        <v>601</v>
      </c>
      <c r="Q8" s="505"/>
      <c r="R8" s="183"/>
      <c r="S8" s="183"/>
    </row>
    <row r="9" spans="1:19" ht="15.75">
      <c r="A9" s="226" t="s">
        <v>602</v>
      </c>
      <c r="B9" s="227">
        <v>11</v>
      </c>
      <c r="C9" s="227">
        <v>3</v>
      </c>
      <c r="D9" s="228">
        <v>0.27</v>
      </c>
      <c r="E9" s="229">
        <v>8</v>
      </c>
      <c r="F9" s="230">
        <v>4</v>
      </c>
      <c r="G9" s="230">
        <v>1</v>
      </c>
      <c r="H9" s="231">
        <v>0.25</v>
      </c>
      <c r="I9" s="230">
        <v>3</v>
      </c>
      <c r="J9" s="230">
        <v>7</v>
      </c>
      <c r="K9" s="230">
        <f>K10</f>
        <v>2</v>
      </c>
      <c r="L9" s="231">
        <v>0.29</v>
      </c>
      <c r="M9" s="230">
        <v>5</v>
      </c>
      <c r="N9" s="230" t="str">
        <f>N10</f>
        <v>-</v>
      </c>
      <c r="O9" s="230" t="str">
        <f>O10</f>
        <v>-</v>
      </c>
      <c r="P9" s="232" t="str">
        <f>P10</f>
        <v>-</v>
      </c>
      <c r="Q9" s="227" t="str">
        <f>Q10</f>
        <v>-</v>
      </c>
      <c r="R9" s="183"/>
      <c r="S9" s="183"/>
    </row>
    <row r="10" spans="1:19" ht="16.5" thickBot="1">
      <c r="A10" s="233" t="s">
        <v>603</v>
      </c>
      <c r="B10" s="227">
        <v>11</v>
      </c>
      <c r="C10" s="234">
        <v>3</v>
      </c>
      <c r="D10" s="228">
        <v>0.27</v>
      </c>
      <c r="E10" s="229">
        <v>8</v>
      </c>
      <c r="F10" s="230">
        <v>4</v>
      </c>
      <c r="G10" s="230">
        <v>1</v>
      </c>
      <c r="H10" s="231">
        <v>0.25</v>
      </c>
      <c r="I10" s="230">
        <v>3</v>
      </c>
      <c r="J10" s="230">
        <v>7</v>
      </c>
      <c r="K10" s="230">
        <v>2</v>
      </c>
      <c r="L10" s="231">
        <v>0.29</v>
      </c>
      <c r="M10" s="230">
        <v>5</v>
      </c>
      <c r="N10" s="235" t="s">
        <v>604</v>
      </c>
      <c r="O10" s="229" t="s">
        <v>604</v>
      </c>
      <c r="P10" s="232" t="s">
        <v>604</v>
      </c>
      <c r="Q10" s="236" t="s">
        <v>604</v>
      </c>
      <c r="R10" s="183"/>
      <c r="S10" s="183"/>
    </row>
    <row r="11" spans="1:19" ht="15.75">
      <c r="A11" s="509" t="s">
        <v>606</v>
      </c>
      <c r="B11" s="509"/>
      <c r="C11" s="509"/>
      <c r="D11" s="509"/>
      <c r="E11" s="509"/>
      <c r="F11" s="509"/>
      <c r="G11" s="509"/>
      <c r="H11" s="509"/>
      <c r="I11" s="509"/>
      <c r="J11" s="509"/>
      <c r="K11" s="509"/>
      <c r="L11" s="509"/>
      <c r="M11" s="509"/>
      <c r="N11" s="509"/>
      <c r="O11" s="509"/>
      <c r="P11" s="509"/>
      <c r="Q11" s="509"/>
      <c r="R11" s="183"/>
      <c r="S11" s="183"/>
    </row>
    <row r="12" spans="1:19" ht="15.75">
      <c r="A12" s="502" t="s">
        <v>607</v>
      </c>
      <c r="B12" s="502"/>
      <c r="C12" s="502"/>
      <c r="D12" s="502"/>
      <c r="E12" s="502"/>
      <c r="F12" s="502"/>
      <c r="G12" s="502"/>
      <c r="H12" s="502"/>
      <c r="I12" s="502"/>
      <c r="J12" s="502"/>
      <c r="K12" s="502"/>
      <c r="L12" s="502"/>
      <c r="M12" s="502"/>
      <c r="N12" s="502"/>
      <c r="O12" s="502"/>
      <c r="P12" s="502"/>
      <c r="Q12" s="502"/>
      <c r="R12" s="183"/>
      <c r="S12" s="183"/>
    </row>
    <row r="13" spans="1:19" ht="15.75">
      <c r="A13" s="503" t="s">
        <v>608</v>
      </c>
      <c r="B13" s="503"/>
      <c r="C13" s="503"/>
      <c r="D13" s="503"/>
      <c r="E13" s="503"/>
      <c r="F13" s="503"/>
      <c r="G13" s="503"/>
      <c r="H13" s="503"/>
      <c r="I13" s="503"/>
      <c r="J13" s="503"/>
      <c r="K13" s="503"/>
      <c r="L13" s="503"/>
      <c r="M13" s="503"/>
      <c r="N13" s="503"/>
      <c r="O13" s="503"/>
      <c r="P13" s="503"/>
      <c r="Q13" s="503"/>
      <c r="R13" s="183"/>
      <c r="S13" s="183"/>
    </row>
    <row r="14" spans="1:19" ht="15.75">
      <c r="A14" s="183"/>
      <c r="B14" s="183"/>
      <c r="C14" s="183"/>
      <c r="D14" s="183"/>
      <c r="E14" s="183"/>
      <c r="F14" s="183"/>
      <c r="G14" s="183"/>
      <c r="H14" s="183"/>
      <c r="I14" s="183"/>
      <c r="J14" s="183"/>
      <c r="K14" s="183"/>
      <c r="L14" s="183"/>
      <c r="M14" s="183"/>
      <c r="N14" s="183"/>
      <c r="O14" s="183"/>
      <c r="P14" s="183"/>
      <c r="Q14" s="183"/>
      <c r="R14" s="183"/>
      <c r="S14" s="183"/>
    </row>
    <row r="15" spans="1:19" ht="15.75">
      <c r="A15" s="183"/>
      <c r="B15" s="183"/>
      <c r="C15" s="183"/>
      <c r="D15" s="183"/>
      <c r="E15" s="183"/>
      <c r="F15" s="183"/>
      <c r="G15" s="183"/>
      <c r="H15" s="183"/>
      <c r="I15" s="183"/>
      <c r="J15" s="183"/>
      <c r="K15" s="183"/>
      <c r="L15" s="183"/>
      <c r="M15" s="183"/>
      <c r="N15" s="183"/>
      <c r="O15" s="183"/>
      <c r="P15" s="183"/>
      <c r="Q15" s="183"/>
      <c r="R15" s="183"/>
      <c r="S15" s="183"/>
    </row>
    <row r="16" spans="1:19" ht="15.75">
      <c r="A16" s="183"/>
      <c r="B16" s="183"/>
      <c r="C16" s="183"/>
      <c r="D16" s="183"/>
      <c r="E16" s="183"/>
      <c r="F16" s="183"/>
      <c r="G16" s="183"/>
      <c r="H16" s="183"/>
      <c r="I16" s="183"/>
      <c r="J16" s="183"/>
      <c r="K16" s="183"/>
      <c r="L16" s="183"/>
      <c r="M16" s="183"/>
      <c r="N16" s="183"/>
      <c r="O16" s="183"/>
      <c r="P16" s="183"/>
      <c r="Q16" s="183"/>
      <c r="R16" s="183"/>
      <c r="S16" s="183"/>
    </row>
  </sheetData>
  <sheetProtection/>
  <mergeCells count="29">
    <mergeCell ref="P2:Q2"/>
    <mergeCell ref="A3:Q3"/>
    <mergeCell ref="J6:M6"/>
    <mergeCell ref="B7:B8"/>
    <mergeCell ref="C7:C8"/>
    <mergeCell ref="A1:B1"/>
    <mergeCell ref="N1:O1"/>
    <mergeCell ref="A2:B2"/>
    <mergeCell ref="N2:O2"/>
    <mergeCell ref="I7:I8"/>
    <mergeCell ref="J7:J8"/>
    <mergeCell ref="K7:K8"/>
    <mergeCell ref="G4:J4"/>
    <mergeCell ref="P4:Q4"/>
    <mergeCell ref="A5:A8"/>
    <mergeCell ref="B5:M5"/>
    <mergeCell ref="N5:Q6"/>
    <mergeCell ref="B6:E6"/>
    <mergeCell ref="F6:I6"/>
    <mergeCell ref="A12:Q12"/>
    <mergeCell ref="A13:Q13"/>
    <mergeCell ref="M7:M8"/>
    <mergeCell ref="N7:N8"/>
    <mergeCell ref="O7:O8"/>
    <mergeCell ref="Q7:Q8"/>
    <mergeCell ref="A11:Q11"/>
    <mergeCell ref="E7:E8"/>
    <mergeCell ref="F7:F8"/>
    <mergeCell ref="G7:G8"/>
  </mergeCells>
  <hyperlinks>
    <hyperlink ref="R1" location="預告統計資料發布時間表!A1" display="返回發布時間表"/>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P22"/>
  <sheetViews>
    <sheetView zoomScalePageLayoutView="0" workbookViewId="0" topLeftCell="S1">
      <selection activeCell="AM1" sqref="AM1"/>
    </sheetView>
  </sheetViews>
  <sheetFormatPr defaultColWidth="9.00390625" defaultRowHeight="16.5"/>
  <cols>
    <col min="1" max="1" width="10.00390625" style="0" customWidth="1"/>
    <col min="2" max="3" width="6.375" style="0" customWidth="1"/>
    <col min="4" max="4" width="7.625" style="0" customWidth="1"/>
    <col min="5" max="5" width="6.25390625" style="0" customWidth="1"/>
    <col min="6" max="6" width="7.625" style="0" customWidth="1"/>
    <col min="7" max="7" width="6.50390625" style="0" customWidth="1"/>
    <col min="8" max="8" width="7.875" style="0" customWidth="1"/>
    <col min="9" max="9" width="6.875" style="0" customWidth="1"/>
    <col min="10" max="10" width="8.125" style="0" customWidth="1"/>
    <col min="11" max="11" width="7.50390625" style="0" customWidth="1"/>
    <col min="12" max="12" width="8.25390625" style="0" customWidth="1"/>
    <col min="13" max="13" width="7.50390625" style="0" customWidth="1"/>
    <col min="14" max="14" width="7.75390625" style="0" customWidth="1"/>
    <col min="15" max="15" width="7.375" style="0" customWidth="1"/>
    <col min="16" max="16" width="8.625" style="0" customWidth="1"/>
    <col min="19" max="19" width="7.375" style="0" customWidth="1"/>
    <col min="20" max="20" width="8.25390625" style="0" customWidth="1"/>
    <col min="21" max="21" width="9.625" style="0" customWidth="1"/>
    <col min="38" max="38" width="9.50390625" style="0" customWidth="1"/>
  </cols>
  <sheetData>
    <row r="1" spans="1:42" ht="15.75">
      <c r="A1" s="551" t="s">
        <v>611</v>
      </c>
      <c r="B1" s="552"/>
      <c r="C1" s="217"/>
      <c r="D1" s="217"/>
      <c r="E1" s="217"/>
      <c r="F1" s="217"/>
      <c r="G1" s="217"/>
      <c r="H1" s="217"/>
      <c r="I1" s="217"/>
      <c r="J1" s="217"/>
      <c r="K1" s="217"/>
      <c r="L1" s="217"/>
      <c r="M1" s="217"/>
      <c r="N1" s="217"/>
      <c r="O1" s="217"/>
      <c r="P1" s="553" t="s">
        <v>586</v>
      </c>
      <c r="Q1" s="554"/>
      <c r="R1" s="546" t="s">
        <v>612</v>
      </c>
      <c r="S1" s="555"/>
      <c r="T1" s="547"/>
      <c r="U1" s="551" t="s">
        <v>611</v>
      </c>
      <c r="V1" s="552"/>
      <c r="W1" s="240"/>
      <c r="X1" s="217"/>
      <c r="Y1" s="217"/>
      <c r="Z1" s="217"/>
      <c r="AA1" s="217"/>
      <c r="AB1" s="217"/>
      <c r="AC1" s="217"/>
      <c r="AD1" s="217"/>
      <c r="AE1" s="217"/>
      <c r="AF1" s="217"/>
      <c r="AG1" s="217"/>
      <c r="AH1" s="553" t="s">
        <v>586</v>
      </c>
      <c r="AI1" s="554"/>
      <c r="AJ1" s="546" t="s">
        <v>612</v>
      </c>
      <c r="AK1" s="555"/>
      <c r="AL1" s="547"/>
      <c r="AM1" s="241" t="s">
        <v>330</v>
      </c>
      <c r="AN1" s="217"/>
      <c r="AO1" s="217"/>
      <c r="AP1" s="183"/>
    </row>
    <row r="2" spans="1:42" ht="15.75">
      <c r="A2" s="546" t="s">
        <v>613</v>
      </c>
      <c r="B2" s="547"/>
      <c r="C2" s="242" t="s">
        <v>614</v>
      </c>
      <c r="D2" s="243"/>
      <c r="E2" s="243"/>
      <c r="F2" s="243"/>
      <c r="G2" s="243"/>
      <c r="H2" s="243"/>
      <c r="I2" s="243"/>
      <c r="J2" s="243"/>
      <c r="K2" s="243"/>
      <c r="L2" s="243"/>
      <c r="M2" s="243"/>
      <c r="N2" s="243"/>
      <c r="O2" s="243"/>
      <c r="P2" s="548" t="s">
        <v>247</v>
      </c>
      <c r="Q2" s="548"/>
      <c r="R2" s="549" t="s">
        <v>615</v>
      </c>
      <c r="S2" s="549"/>
      <c r="T2" s="549"/>
      <c r="U2" s="550" t="s">
        <v>616</v>
      </c>
      <c r="V2" s="550"/>
      <c r="W2" s="242" t="s">
        <v>614</v>
      </c>
      <c r="X2" s="243"/>
      <c r="Y2" s="243"/>
      <c r="Z2" s="243"/>
      <c r="AA2" s="243"/>
      <c r="AB2" s="243"/>
      <c r="AC2" s="243"/>
      <c r="AD2" s="243"/>
      <c r="AE2" s="243"/>
      <c r="AF2" s="243"/>
      <c r="AG2" s="243"/>
      <c r="AH2" s="548" t="s">
        <v>247</v>
      </c>
      <c r="AI2" s="548"/>
      <c r="AJ2" s="549" t="s">
        <v>615</v>
      </c>
      <c r="AK2" s="549"/>
      <c r="AL2" s="549"/>
      <c r="AM2" s="240"/>
      <c r="AN2" s="240"/>
      <c r="AO2" s="240"/>
      <c r="AP2" s="183"/>
    </row>
    <row r="3" spans="1:42" ht="33">
      <c r="A3" s="527" t="s">
        <v>617</v>
      </c>
      <c r="B3" s="527"/>
      <c r="C3" s="527"/>
      <c r="D3" s="527"/>
      <c r="E3" s="527"/>
      <c r="F3" s="527"/>
      <c r="G3" s="527"/>
      <c r="H3" s="527"/>
      <c r="I3" s="527"/>
      <c r="J3" s="527"/>
      <c r="K3" s="527"/>
      <c r="L3" s="527"/>
      <c r="M3" s="527"/>
      <c r="N3" s="527"/>
      <c r="O3" s="527"/>
      <c r="P3" s="527"/>
      <c r="Q3" s="527"/>
      <c r="R3" s="527"/>
      <c r="S3" s="527"/>
      <c r="T3" s="527"/>
      <c r="U3" s="527" t="s">
        <v>618</v>
      </c>
      <c r="V3" s="527"/>
      <c r="W3" s="527"/>
      <c r="X3" s="527"/>
      <c r="Y3" s="527"/>
      <c r="Z3" s="527"/>
      <c r="AA3" s="527"/>
      <c r="AB3" s="527"/>
      <c r="AC3" s="527"/>
      <c r="AD3" s="527"/>
      <c r="AE3" s="527"/>
      <c r="AF3" s="527"/>
      <c r="AG3" s="527"/>
      <c r="AH3" s="527"/>
      <c r="AI3" s="527"/>
      <c r="AJ3" s="527"/>
      <c r="AK3" s="527"/>
      <c r="AL3" s="527"/>
      <c r="AM3" s="183"/>
      <c r="AN3" s="183"/>
      <c r="AO3" s="183"/>
      <c r="AP3" s="183"/>
    </row>
    <row r="4" spans="1:42" ht="17.25" thickBot="1">
      <c r="A4" s="543"/>
      <c r="B4" s="543"/>
      <c r="C4" s="543"/>
      <c r="D4" s="543"/>
      <c r="E4" s="543"/>
      <c r="F4" s="543"/>
      <c r="G4" s="543"/>
      <c r="H4" s="543"/>
      <c r="I4" s="543"/>
      <c r="J4" s="543"/>
      <c r="K4" s="543"/>
      <c r="L4" s="543"/>
      <c r="M4" s="543"/>
      <c r="N4" s="543"/>
      <c r="O4" s="543"/>
      <c r="P4" s="543"/>
      <c r="Q4" s="543"/>
      <c r="R4" s="543"/>
      <c r="S4" s="544" t="s">
        <v>619</v>
      </c>
      <c r="T4" s="544"/>
      <c r="U4" s="545" t="s">
        <v>642</v>
      </c>
      <c r="V4" s="545"/>
      <c r="W4" s="545"/>
      <c r="X4" s="545"/>
      <c r="Y4" s="545"/>
      <c r="Z4" s="545"/>
      <c r="AA4" s="545"/>
      <c r="AB4" s="545"/>
      <c r="AC4" s="545"/>
      <c r="AD4" s="545"/>
      <c r="AE4" s="545"/>
      <c r="AF4" s="545"/>
      <c r="AG4" s="545"/>
      <c r="AH4" s="545"/>
      <c r="AI4" s="545"/>
      <c r="AJ4" s="545"/>
      <c r="AK4" s="544" t="s">
        <v>619</v>
      </c>
      <c r="AL4" s="544"/>
      <c r="AM4" s="183"/>
      <c r="AN4" s="183"/>
      <c r="AO4" s="183"/>
      <c r="AP4" s="183"/>
    </row>
    <row r="5" spans="1:42" ht="16.5">
      <c r="A5" s="512" t="s">
        <v>593</v>
      </c>
      <c r="B5" s="536" t="s">
        <v>620</v>
      </c>
      <c r="C5" s="518"/>
      <c r="D5" s="519"/>
      <c r="E5" s="538" t="s">
        <v>621</v>
      </c>
      <c r="F5" s="516"/>
      <c r="G5" s="516"/>
      <c r="H5" s="516"/>
      <c r="I5" s="516"/>
      <c r="J5" s="516"/>
      <c r="K5" s="516"/>
      <c r="L5" s="516"/>
      <c r="M5" s="516"/>
      <c r="N5" s="516"/>
      <c r="O5" s="516"/>
      <c r="P5" s="516"/>
      <c r="Q5" s="516"/>
      <c r="R5" s="516"/>
      <c r="S5" s="516"/>
      <c r="T5" s="516"/>
      <c r="U5" s="512" t="s">
        <v>593</v>
      </c>
      <c r="V5" s="515" t="s">
        <v>622</v>
      </c>
      <c r="W5" s="516"/>
      <c r="X5" s="516"/>
      <c r="Y5" s="516"/>
      <c r="Z5" s="516"/>
      <c r="AA5" s="516"/>
      <c r="AB5" s="516"/>
      <c r="AC5" s="516"/>
      <c r="AD5" s="516"/>
      <c r="AE5" s="516"/>
      <c r="AF5" s="516"/>
      <c r="AG5" s="516"/>
      <c r="AH5" s="516"/>
      <c r="AI5" s="516"/>
      <c r="AJ5" s="516"/>
      <c r="AK5" s="539"/>
      <c r="AL5" s="540" t="s">
        <v>623</v>
      </c>
      <c r="AM5" s="183"/>
      <c r="AN5" s="183"/>
      <c r="AO5" s="183"/>
      <c r="AP5" s="183"/>
    </row>
    <row r="6" spans="1:42" ht="15.75">
      <c r="A6" s="513"/>
      <c r="B6" s="537"/>
      <c r="C6" s="520"/>
      <c r="D6" s="521"/>
      <c r="E6" s="525" t="s">
        <v>596</v>
      </c>
      <c r="F6" s="524"/>
      <c r="G6" s="525" t="s">
        <v>624</v>
      </c>
      <c r="H6" s="524"/>
      <c r="I6" s="525" t="s">
        <v>625</v>
      </c>
      <c r="J6" s="524"/>
      <c r="K6" s="525" t="s">
        <v>626</v>
      </c>
      <c r="L6" s="524"/>
      <c r="M6" s="525" t="s">
        <v>627</v>
      </c>
      <c r="N6" s="524"/>
      <c r="O6" s="525" t="s">
        <v>628</v>
      </c>
      <c r="P6" s="524"/>
      <c r="Q6" s="525" t="s">
        <v>629</v>
      </c>
      <c r="R6" s="524"/>
      <c r="S6" s="525" t="s">
        <v>630</v>
      </c>
      <c r="T6" s="523"/>
      <c r="U6" s="513"/>
      <c r="V6" s="522" t="s">
        <v>596</v>
      </c>
      <c r="W6" s="524"/>
      <c r="X6" s="525" t="s">
        <v>631</v>
      </c>
      <c r="Y6" s="524"/>
      <c r="Z6" s="525" t="s">
        <v>632</v>
      </c>
      <c r="AA6" s="524"/>
      <c r="AB6" s="525" t="s">
        <v>633</v>
      </c>
      <c r="AC6" s="524"/>
      <c r="AD6" s="472" t="s">
        <v>634</v>
      </c>
      <c r="AE6" s="474"/>
      <c r="AF6" s="525" t="s">
        <v>635</v>
      </c>
      <c r="AG6" s="524"/>
      <c r="AH6" s="525" t="s">
        <v>636</v>
      </c>
      <c r="AI6" s="524"/>
      <c r="AJ6" s="523" t="s">
        <v>630</v>
      </c>
      <c r="AK6" s="535"/>
      <c r="AL6" s="541"/>
      <c r="AM6" s="183"/>
      <c r="AN6" s="183"/>
      <c r="AO6" s="183"/>
      <c r="AP6" s="183"/>
    </row>
    <row r="7" spans="1:42" ht="16.5" thickBot="1">
      <c r="A7" s="514"/>
      <c r="B7" s="244" t="s">
        <v>263</v>
      </c>
      <c r="C7" s="245" t="s">
        <v>599</v>
      </c>
      <c r="D7" s="245" t="s">
        <v>600</v>
      </c>
      <c r="E7" s="245" t="s">
        <v>599</v>
      </c>
      <c r="F7" s="245" t="s">
        <v>600</v>
      </c>
      <c r="G7" s="245" t="s">
        <v>599</v>
      </c>
      <c r="H7" s="245" t="s">
        <v>600</v>
      </c>
      <c r="I7" s="245" t="s">
        <v>599</v>
      </c>
      <c r="J7" s="245" t="s">
        <v>600</v>
      </c>
      <c r="K7" s="245" t="s">
        <v>599</v>
      </c>
      <c r="L7" s="245" t="s">
        <v>600</v>
      </c>
      <c r="M7" s="245" t="s">
        <v>599</v>
      </c>
      <c r="N7" s="245" t="s">
        <v>600</v>
      </c>
      <c r="O7" s="245" t="s">
        <v>599</v>
      </c>
      <c r="P7" s="245" t="s">
        <v>600</v>
      </c>
      <c r="Q7" s="245" t="s">
        <v>599</v>
      </c>
      <c r="R7" s="245" t="s">
        <v>600</v>
      </c>
      <c r="S7" s="245" t="s">
        <v>599</v>
      </c>
      <c r="T7" s="246" t="s">
        <v>600</v>
      </c>
      <c r="U7" s="514"/>
      <c r="V7" s="244" t="s">
        <v>599</v>
      </c>
      <c r="W7" s="245" t="s">
        <v>600</v>
      </c>
      <c r="X7" s="245" t="s">
        <v>599</v>
      </c>
      <c r="Y7" s="245" t="s">
        <v>600</v>
      </c>
      <c r="Z7" s="245" t="s">
        <v>599</v>
      </c>
      <c r="AA7" s="245" t="s">
        <v>600</v>
      </c>
      <c r="AB7" s="245" t="s">
        <v>599</v>
      </c>
      <c r="AC7" s="245" t="s">
        <v>600</v>
      </c>
      <c r="AD7" s="245" t="s">
        <v>599</v>
      </c>
      <c r="AE7" s="245" t="s">
        <v>600</v>
      </c>
      <c r="AF7" s="245" t="s">
        <v>599</v>
      </c>
      <c r="AG7" s="245" t="s">
        <v>600</v>
      </c>
      <c r="AH7" s="245" t="s">
        <v>599</v>
      </c>
      <c r="AI7" s="245" t="s">
        <v>600</v>
      </c>
      <c r="AJ7" s="245" t="s">
        <v>599</v>
      </c>
      <c r="AK7" s="247" t="s">
        <v>600</v>
      </c>
      <c r="AL7" s="542"/>
      <c r="AM7" s="183"/>
      <c r="AN7" s="183"/>
      <c r="AO7" s="183"/>
      <c r="AP7" s="183"/>
    </row>
    <row r="8" spans="1:42" ht="20.25" customHeight="1">
      <c r="A8" s="248" t="s">
        <v>602</v>
      </c>
      <c r="B8" s="249">
        <v>11</v>
      </c>
      <c r="C8" s="249">
        <v>3</v>
      </c>
      <c r="D8" s="249">
        <v>8</v>
      </c>
      <c r="E8" s="249">
        <v>2</v>
      </c>
      <c r="F8" s="249">
        <v>8</v>
      </c>
      <c r="G8" s="249" t="s">
        <v>604</v>
      </c>
      <c r="H8" s="249">
        <v>2</v>
      </c>
      <c r="I8" s="249" t="s">
        <v>604</v>
      </c>
      <c r="J8" s="249">
        <v>3</v>
      </c>
      <c r="K8" s="250" t="s">
        <v>604</v>
      </c>
      <c r="L8" s="250" t="s">
        <v>604</v>
      </c>
      <c r="M8" s="250" t="s">
        <v>604</v>
      </c>
      <c r="N8" s="250" t="s">
        <v>604</v>
      </c>
      <c r="O8" s="250" t="s">
        <v>604</v>
      </c>
      <c r="P8" s="250" t="s">
        <v>604</v>
      </c>
      <c r="Q8" s="250" t="s">
        <v>604</v>
      </c>
      <c r="R8" s="250" t="s">
        <v>604</v>
      </c>
      <c r="S8" s="249">
        <v>2</v>
      </c>
      <c r="T8" s="250">
        <v>3</v>
      </c>
      <c r="U8" s="248" t="s">
        <v>602</v>
      </c>
      <c r="V8" s="250">
        <v>1</v>
      </c>
      <c r="W8" s="250" t="s">
        <v>604</v>
      </c>
      <c r="X8" s="250" t="s">
        <v>604</v>
      </c>
      <c r="Y8" s="250" t="s">
        <v>604</v>
      </c>
      <c r="Z8" s="250" t="s">
        <v>604</v>
      </c>
      <c r="AA8" s="250" t="s">
        <v>604</v>
      </c>
      <c r="AB8" s="250">
        <v>1</v>
      </c>
      <c r="AC8" s="250" t="s">
        <v>604</v>
      </c>
      <c r="AD8" s="250" t="s">
        <v>604</v>
      </c>
      <c r="AE8" s="250" t="s">
        <v>604</v>
      </c>
      <c r="AF8" s="250" t="s">
        <v>604</v>
      </c>
      <c r="AG8" s="250" t="s">
        <v>604</v>
      </c>
      <c r="AH8" s="250" t="s">
        <v>604</v>
      </c>
      <c r="AI8" s="250" t="s">
        <v>604</v>
      </c>
      <c r="AJ8" s="250" t="s">
        <v>604</v>
      </c>
      <c r="AK8" s="250" t="s">
        <v>604</v>
      </c>
      <c r="AL8" s="250" t="s">
        <v>604</v>
      </c>
      <c r="AM8" s="183"/>
      <c r="AN8" s="183"/>
      <c r="AO8" s="183"/>
      <c r="AP8" s="183"/>
    </row>
    <row r="9" spans="1:42" ht="16.5" thickBot="1">
      <c r="A9" s="251" t="s">
        <v>637</v>
      </c>
      <c r="B9" s="249">
        <v>11</v>
      </c>
      <c r="C9" s="229">
        <v>3</v>
      </c>
      <c r="D9" s="249">
        <v>8</v>
      </c>
      <c r="E9" s="229">
        <v>2</v>
      </c>
      <c r="F9" s="249">
        <v>8</v>
      </c>
      <c r="G9" s="249" t="s">
        <v>604</v>
      </c>
      <c r="H9" s="249">
        <v>2</v>
      </c>
      <c r="I9" s="249" t="s">
        <v>604</v>
      </c>
      <c r="J9" s="249">
        <v>3</v>
      </c>
      <c r="K9" s="250" t="s">
        <v>604</v>
      </c>
      <c r="L9" s="250" t="s">
        <v>604</v>
      </c>
      <c r="M9" s="250" t="s">
        <v>604</v>
      </c>
      <c r="N9" s="250" t="s">
        <v>604</v>
      </c>
      <c r="O9" s="250" t="s">
        <v>604</v>
      </c>
      <c r="P9" s="250" t="s">
        <v>604</v>
      </c>
      <c r="Q9" s="250" t="s">
        <v>604</v>
      </c>
      <c r="R9" s="250" t="s">
        <v>604</v>
      </c>
      <c r="S9" s="229">
        <v>2</v>
      </c>
      <c r="T9" s="252">
        <v>3</v>
      </c>
      <c r="U9" s="253" t="s">
        <v>637</v>
      </c>
      <c r="V9" s="249">
        <v>1</v>
      </c>
      <c r="W9" s="229" t="s">
        <v>604</v>
      </c>
      <c r="X9" s="250" t="s">
        <v>604</v>
      </c>
      <c r="Y9" s="250" t="s">
        <v>604</v>
      </c>
      <c r="Z9" s="250" t="s">
        <v>604</v>
      </c>
      <c r="AA9" s="250" t="s">
        <v>604</v>
      </c>
      <c r="AB9" s="250">
        <v>1</v>
      </c>
      <c r="AC9" s="250" t="s">
        <v>604</v>
      </c>
      <c r="AD9" s="250" t="s">
        <v>604</v>
      </c>
      <c r="AE9" s="250" t="s">
        <v>604</v>
      </c>
      <c r="AF9" s="250" t="s">
        <v>604</v>
      </c>
      <c r="AG9" s="250" t="s">
        <v>604</v>
      </c>
      <c r="AH9" s="250" t="s">
        <v>604</v>
      </c>
      <c r="AI9" s="250" t="s">
        <v>604</v>
      </c>
      <c r="AJ9" s="250" t="s">
        <v>604</v>
      </c>
      <c r="AK9" s="250" t="s">
        <v>604</v>
      </c>
      <c r="AL9" s="250" t="s">
        <v>604</v>
      </c>
      <c r="AM9" s="183"/>
      <c r="AN9" s="183"/>
      <c r="AO9" s="183"/>
      <c r="AP9" s="183"/>
    </row>
    <row r="10" spans="1:42" ht="15.75">
      <c r="A10" s="254" t="s">
        <v>4</v>
      </c>
      <c r="B10" s="255"/>
      <c r="C10" s="255"/>
      <c r="D10" s="255"/>
      <c r="E10" s="255"/>
      <c r="F10" s="255"/>
      <c r="G10" s="255"/>
      <c r="H10" s="255"/>
      <c r="I10" s="255"/>
      <c r="J10" s="255"/>
      <c r="K10" s="255"/>
      <c r="L10" s="255"/>
      <c r="M10" s="255"/>
      <c r="N10" s="255"/>
      <c r="O10" s="255"/>
      <c r="P10" s="255"/>
      <c r="Q10" s="255"/>
      <c r="R10" s="255"/>
      <c r="S10" s="255"/>
      <c r="T10" s="255"/>
      <c r="U10" s="254" t="s">
        <v>4</v>
      </c>
      <c r="V10" s="255"/>
      <c r="W10" s="255"/>
      <c r="X10" s="255"/>
      <c r="Y10" s="255"/>
      <c r="Z10" s="255"/>
      <c r="AA10" s="255"/>
      <c r="AB10" s="255"/>
      <c r="AC10" s="255"/>
      <c r="AD10" s="255"/>
      <c r="AE10" s="255"/>
      <c r="AF10" s="255"/>
      <c r="AG10" s="255"/>
      <c r="AH10" s="255"/>
      <c r="AI10" s="255"/>
      <c r="AJ10" s="255"/>
      <c r="AK10" s="255"/>
      <c r="AL10" s="255"/>
      <c r="AM10" s="183"/>
      <c r="AN10" s="183"/>
      <c r="AO10" s="183"/>
      <c r="AP10" s="183"/>
    </row>
    <row r="11" spans="1:42" ht="15.75">
      <c r="A11" s="256" t="s">
        <v>638</v>
      </c>
      <c r="B11" s="257"/>
      <c r="C11" s="258"/>
      <c r="D11" s="257"/>
      <c r="E11" s="258"/>
      <c r="F11" s="257"/>
      <c r="G11" s="257"/>
      <c r="H11" s="257"/>
      <c r="I11" s="257"/>
      <c r="J11" s="257"/>
      <c r="K11" s="257"/>
      <c r="L11" s="257"/>
      <c r="M11" s="257"/>
      <c r="N11" s="257"/>
      <c r="O11" s="257"/>
      <c r="P11" s="257"/>
      <c r="Q11" s="258"/>
      <c r="R11" s="257"/>
      <c r="S11" s="258"/>
      <c r="T11" s="257"/>
      <c r="U11" s="256" t="s">
        <v>639</v>
      </c>
      <c r="V11" s="257"/>
      <c r="W11" s="258"/>
      <c r="X11" s="257"/>
      <c r="Y11" s="258"/>
      <c r="Z11" s="257"/>
      <c r="AA11" s="257"/>
      <c r="AB11" s="257"/>
      <c r="AC11" s="257"/>
      <c r="AD11" s="257"/>
      <c r="AE11" s="257"/>
      <c r="AF11" s="257"/>
      <c r="AG11" s="257"/>
      <c r="AH11" s="257"/>
      <c r="AI11" s="257"/>
      <c r="AJ11" s="257"/>
      <c r="AK11" s="258"/>
      <c r="AL11" s="257"/>
      <c r="AM11" s="183"/>
      <c r="AN11" s="183"/>
      <c r="AO11" s="183"/>
      <c r="AP11" s="183"/>
    </row>
    <row r="12" spans="1:42" ht="16.5">
      <c r="A12" s="256"/>
      <c r="B12" s="257"/>
      <c r="C12" s="258"/>
      <c r="D12" s="257"/>
      <c r="E12" s="258"/>
      <c r="F12" s="257"/>
      <c r="G12" s="257"/>
      <c r="H12" s="534" t="s">
        <v>281</v>
      </c>
      <c r="I12" s="534"/>
      <c r="J12" s="257"/>
      <c r="K12" s="257"/>
      <c r="L12" s="257"/>
      <c r="M12" s="257"/>
      <c r="N12" s="257"/>
      <c r="O12" s="257"/>
      <c r="P12" s="257"/>
      <c r="Q12" s="258"/>
      <c r="R12" s="257"/>
      <c r="S12" s="258"/>
      <c r="T12" s="257"/>
      <c r="U12" s="256"/>
      <c r="V12" s="257"/>
      <c r="W12" s="258"/>
      <c r="X12" s="257"/>
      <c r="Y12" s="258"/>
      <c r="Z12" s="257"/>
      <c r="AA12" s="257"/>
      <c r="AB12" s="259" t="s">
        <v>640</v>
      </c>
      <c r="AC12" s="259" t="s">
        <v>641</v>
      </c>
      <c r="AD12" s="257"/>
      <c r="AE12" s="257"/>
      <c r="AF12" s="257"/>
      <c r="AG12" s="257"/>
      <c r="AH12" s="257"/>
      <c r="AI12" s="257"/>
      <c r="AJ12" s="257"/>
      <c r="AK12" s="258"/>
      <c r="AL12" s="257"/>
      <c r="AM12" s="183"/>
      <c r="AN12" s="183"/>
      <c r="AO12" s="183"/>
      <c r="AP12" s="183"/>
    </row>
    <row r="13" spans="1:42" ht="16.5">
      <c r="A13" s="238" t="s">
        <v>607</v>
      </c>
      <c r="B13" s="238"/>
      <c r="C13" s="238"/>
      <c r="D13" s="238"/>
      <c r="E13" s="238"/>
      <c r="F13" s="238"/>
      <c r="G13" s="238"/>
      <c r="H13" s="238"/>
      <c r="I13" s="238"/>
      <c r="J13" s="238"/>
      <c r="K13" s="238"/>
      <c r="L13" s="238"/>
      <c r="M13" s="238"/>
      <c r="N13" s="238"/>
      <c r="O13" s="238"/>
      <c r="P13" s="238"/>
      <c r="Q13" s="238"/>
      <c r="R13" s="238"/>
      <c r="S13" s="238"/>
      <c r="T13" s="238"/>
      <c r="U13" s="238" t="s">
        <v>607</v>
      </c>
      <c r="V13" s="238"/>
      <c r="W13" s="238"/>
      <c r="X13" s="238"/>
      <c r="Y13" s="238"/>
      <c r="Z13" s="238"/>
      <c r="AA13" s="238"/>
      <c r="AB13" s="238"/>
      <c r="AC13" s="238"/>
      <c r="AD13" s="238"/>
      <c r="AE13" s="238"/>
      <c r="AF13" s="238"/>
      <c r="AG13" s="238"/>
      <c r="AH13" s="238"/>
      <c r="AI13" s="238"/>
      <c r="AJ13" s="238"/>
      <c r="AK13" s="238"/>
      <c r="AL13" s="238"/>
      <c r="AM13" s="183"/>
      <c r="AN13" s="183"/>
      <c r="AO13" s="183"/>
      <c r="AP13" s="183"/>
    </row>
    <row r="14" spans="1:42" ht="15.75">
      <c r="A14" s="238" t="s">
        <v>608</v>
      </c>
      <c r="B14" s="238"/>
      <c r="C14" s="238"/>
      <c r="D14" s="238"/>
      <c r="E14" s="238"/>
      <c r="F14" s="238"/>
      <c r="G14" s="238"/>
      <c r="H14" s="238"/>
      <c r="I14" s="238"/>
      <c r="J14" s="238"/>
      <c r="K14" s="238"/>
      <c r="L14" s="238"/>
      <c r="M14" s="238"/>
      <c r="N14" s="238"/>
      <c r="O14" s="238"/>
      <c r="P14" s="238"/>
      <c r="Q14" s="238"/>
      <c r="R14" s="238"/>
      <c r="S14" s="238"/>
      <c r="T14" s="238"/>
      <c r="U14" s="238" t="s">
        <v>608</v>
      </c>
      <c r="V14" s="238"/>
      <c r="W14" s="238"/>
      <c r="X14" s="238"/>
      <c r="Y14" s="238"/>
      <c r="Z14" s="238"/>
      <c r="AA14" s="238"/>
      <c r="AB14" s="238"/>
      <c r="AC14" s="238"/>
      <c r="AD14" s="238"/>
      <c r="AE14" s="238"/>
      <c r="AF14" s="238"/>
      <c r="AG14" s="238"/>
      <c r="AH14" s="238"/>
      <c r="AI14" s="238"/>
      <c r="AJ14" s="238"/>
      <c r="AK14" s="238"/>
      <c r="AL14" s="238"/>
      <c r="AM14" s="183"/>
      <c r="AN14" s="183"/>
      <c r="AO14" s="183"/>
      <c r="AP14" s="183"/>
    </row>
    <row r="15" spans="1:42" ht="15.75">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row>
    <row r="16" spans="1:42" ht="15.75">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row>
    <row r="17" spans="1:42" ht="15.75">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row>
    <row r="18" spans="1:42" ht="15.75">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row>
    <row r="19" spans="1:42" ht="15.75">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row>
    <row r="20" spans="1:42" ht="15.75">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row>
    <row r="21" spans="1:42" ht="15.75">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row>
    <row r="22" spans="1:42" ht="15.75">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row>
  </sheetData>
  <sheetProtection/>
  <mergeCells count="41">
    <mergeCell ref="A1:B1"/>
    <mergeCell ref="P1:Q1"/>
    <mergeCell ref="R1:T1"/>
    <mergeCell ref="U1:V1"/>
    <mergeCell ref="AH1:AI1"/>
    <mergeCell ref="AJ1:AL1"/>
    <mergeCell ref="A2:B2"/>
    <mergeCell ref="P2:Q2"/>
    <mergeCell ref="R2:T2"/>
    <mergeCell ref="U2:V2"/>
    <mergeCell ref="AH2:AI2"/>
    <mergeCell ref="AJ2:AL2"/>
    <mergeCell ref="A3:T3"/>
    <mergeCell ref="U3:AL3"/>
    <mergeCell ref="A4:R4"/>
    <mergeCell ref="S4:T4"/>
    <mergeCell ref="U4:AJ4"/>
    <mergeCell ref="AK4:AL4"/>
    <mergeCell ref="A5:A7"/>
    <mergeCell ref="B5:D6"/>
    <mergeCell ref="E5:T5"/>
    <mergeCell ref="U5:U7"/>
    <mergeCell ref="V5:AK5"/>
    <mergeCell ref="AL5:AL7"/>
    <mergeCell ref="E6:F6"/>
    <mergeCell ref="G6:H6"/>
    <mergeCell ref="I6:J6"/>
    <mergeCell ref="K6:L6"/>
    <mergeCell ref="AJ6:AK6"/>
    <mergeCell ref="M6:N6"/>
    <mergeCell ref="O6:P6"/>
    <mergeCell ref="Q6:R6"/>
    <mergeCell ref="S6:T6"/>
    <mergeCell ref="V6:W6"/>
    <mergeCell ref="X6:Y6"/>
    <mergeCell ref="H12:I12"/>
    <mergeCell ref="Z6:AA6"/>
    <mergeCell ref="AB6:AC6"/>
    <mergeCell ref="AD6:AE6"/>
    <mergeCell ref="AF6:AG6"/>
    <mergeCell ref="AH6:AI6"/>
  </mergeCells>
  <hyperlinks>
    <hyperlink ref="AM1" location="預告統計資料發布時間表!A1" display="返回發布時間表"/>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AB19"/>
  <sheetViews>
    <sheetView zoomScalePageLayoutView="0" workbookViewId="0" topLeftCell="A1">
      <selection activeCell="Z1" sqref="Z1:AA1"/>
    </sheetView>
  </sheetViews>
  <sheetFormatPr defaultColWidth="9.00390625" defaultRowHeight="16.5"/>
  <cols>
    <col min="2" max="2" width="7.375" style="0" customWidth="1"/>
    <col min="3" max="3" width="7.00390625" style="0" customWidth="1"/>
    <col min="4" max="4" width="5.375" style="0" customWidth="1"/>
    <col min="5" max="5" width="6.25390625" style="0" customWidth="1"/>
    <col min="6" max="6" width="6.00390625" style="0" customWidth="1"/>
    <col min="7" max="7" width="5.625" style="0" customWidth="1"/>
    <col min="8" max="8" width="6.875" style="0" customWidth="1"/>
    <col min="9" max="9" width="6.50390625" style="0" customWidth="1"/>
    <col min="10" max="10" width="7.50390625" style="0" customWidth="1"/>
    <col min="11" max="11" width="7.00390625" style="0" customWidth="1"/>
    <col min="12" max="12" width="6.25390625" style="0" customWidth="1"/>
    <col min="13" max="13" width="6.125" style="0" customWidth="1"/>
    <col min="14" max="14" width="5.50390625" style="0" customWidth="1"/>
    <col min="15" max="15" width="5.875" style="0" customWidth="1"/>
    <col min="16" max="16" width="6.25390625" style="0" customWidth="1"/>
    <col min="18" max="18" width="6.00390625" style="0" customWidth="1"/>
    <col min="19" max="19" width="8.125" style="0" customWidth="1"/>
    <col min="20" max="20" width="7.00390625" style="0" customWidth="1"/>
    <col min="21" max="21" width="7.125" style="0" customWidth="1"/>
    <col min="22" max="22" width="5.625" style="0" customWidth="1"/>
    <col min="23" max="24" width="6.625" style="0" customWidth="1"/>
    <col min="25" max="25" width="7.25390625" style="0" customWidth="1"/>
  </cols>
  <sheetData>
    <row r="1" spans="1:28" ht="19.5">
      <c r="A1" s="563" t="s">
        <v>611</v>
      </c>
      <c r="B1" s="563"/>
      <c r="C1" s="260"/>
      <c r="D1" s="261"/>
      <c r="E1" s="261"/>
      <c r="F1" s="261"/>
      <c r="G1" s="261"/>
      <c r="H1" s="261"/>
      <c r="I1" s="261"/>
      <c r="J1" s="261"/>
      <c r="K1" s="261"/>
      <c r="L1" s="261"/>
      <c r="M1" s="261"/>
      <c r="N1" s="261"/>
      <c r="O1" s="261"/>
      <c r="P1" s="261"/>
      <c r="Q1" s="261"/>
      <c r="R1" s="261"/>
      <c r="S1" s="261"/>
      <c r="T1" s="564" t="s">
        <v>586</v>
      </c>
      <c r="U1" s="564"/>
      <c r="V1" s="570" t="s">
        <v>643</v>
      </c>
      <c r="W1" s="571"/>
      <c r="X1" s="571"/>
      <c r="Y1" s="572"/>
      <c r="Z1" s="573" t="s">
        <v>330</v>
      </c>
      <c r="AA1" s="574"/>
      <c r="AB1" s="183"/>
    </row>
    <row r="2" spans="1:28" ht="19.5">
      <c r="A2" s="262" t="s">
        <v>644</v>
      </c>
      <c r="B2" s="262"/>
      <c r="C2" s="263" t="s">
        <v>588</v>
      </c>
      <c r="D2" s="264"/>
      <c r="E2" s="264"/>
      <c r="F2" s="264"/>
      <c r="G2" s="264"/>
      <c r="H2" s="264"/>
      <c r="I2" s="264"/>
      <c r="J2" s="264"/>
      <c r="K2" s="264"/>
      <c r="L2" s="264"/>
      <c r="M2" s="264"/>
      <c r="N2" s="264"/>
      <c r="O2" s="264"/>
      <c r="P2" s="264"/>
      <c r="Q2" s="264"/>
      <c r="R2" s="264"/>
      <c r="S2" s="264"/>
      <c r="T2" s="564" t="s">
        <v>247</v>
      </c>
      <c r="U2" s="564"/>
      <c r="V2" s="570" t="s">
        <v>645</v>
      </c>
      <c r="W2" s="571"/>
      <c r="X2" s="571"/>
      <c r="Y2" s="572"/>
      <c r="Z2" s="183"/>
      <c r="AA2" s="183"/>
      <c r="AB2" s="183"/>
    </row>
    <row r="3" spans="1:28" ht="15.75">
      <c r="A3" s="265"/>
      <c r="B3" s="265"/>
      <c r="C3" s="266"/>
      <c r="D3" s="267"/>
      <c r="E3" s="217"/>
      <c r="F3" s="217"/>
      <c r="G3" s="267"/>
      <c r="H3" s="217"/>
      <c r="I3" s="217"/>
      <c r="J3" s="217"/>
      <c r="K3" s="217"/>
      <c r="L3" s="217"/>
      <c r="M3" s="217"/>
      <c r="N3" s="217"/>
      <c r="O3" s="217"/>
      <c r="P3" s="217"/>
      <c r="Q3" s="217"/>
      <c r="R3" s="217"/>
      <c r="S3" s="217"/>
      <c r="T3" s="217"/>
      <c r="U3" s="217"/>
      <c r="V3" s="217"/>
      <c r="W3" s="217"/>
      <c r="X3" s="217"/>
      <c r="Y3" s="217"/>
      <c r="Z3" s="183"/>
      <c r="AA3" s="183"/>
      <c r="AB3" s="183"/>
    </row>
    <row r="4" spans="1:28" ht="39">
      <c r="A4" s="557" t="s">
        <v>646</v>
      </c>
      <c r="B4" s="557"/>
      <c r="C4" s="557"/>
      <c r="D4" s="557"/>
      <c r="E4" s="557"/>
      <c r="F4" s="557"/>
      <c r="G4" s="557"/>
      <c r="H4" s="557"/>
      <c r="I4" s="557"/>
      <c r="J4" s="557"/>
      <c r="K4" s="557"/>
      <c r="L4" s="557"/>
      <c r="M4" s="557"/>
      <c r="N4" s="557"/>
      <c r="O4" s="557"/>
      <c r="P4" s="557"/>
      <c r="Q4" s="557"/>
      <c r="R4" s="557"/>
      <c r="S4" s="557"/>
      <c r="T4" s="557"/>
      <c r="U4" s="557"/>
      <c r="V4" s="557"/>
      <c r="W4" s="557"/>
      <c r="X4" s="557"/>
      <c r="Y4" s="557"/>
      <c r="Z4" s="183"/>
      <c r="AA4" s="183"/>
      <c r="AB4" s="183"/>
    </row>
    <row r="5" spans="1:28" ht="21" thickBot="1">
      <c r="A5" s="558" t="s">
        <v>678</v>
      </c>
      <c r="B5" s="558"/>
      <c r="C5" s="558"/>
      <c r="D5" s="558"/>
      <c r="E5" s="558"/>
      <c r="F5" s="558"/>
      <c r="G5" s="558"/>
      <c r="H5" s="558"/>
      <c r="I5" s="558"/>
      <c r="J5" s="558"/>
      <c r="K5" s="558"/>
      <c r="L5" s="558"/>
      <c r="M5" s="558"/>
      <c r="N5" s="558"/>
      <c r="O5" s="558"/>
      <c r="P5" s="558"/>
      <c r="Q5" s="558"/>
      <c r="R5" s="558"/>
      <c r="S5" s="558"/>
      <c r="T5" s="558"/>
      <c r="U5" s="558"/>
      <c r="V5" s="558"/>
      <c r="W5" s="558"/>
      <c r="X5" s="217" t="s">
        <v>647</v>
      </c>
      <c r="Y5" s="217"/>
      <c r="Z5" s="183"/>
      <c r="AA5" s="183"/>
      <c r="AB5" s="183"/>
    </row>
    <row r="6" spans="1:28" ht="15.75">
      <c r="A6" s="559" t="s">
        <v>593</v>
      </c>
      <c r="B6" s="561" t="s">
        <v>648</v>
      </c>
      <c r="C6" s="562" t="s">
        <v>649</v>
      </c>
      <c r="D6" s="538" t="s">
        <v>650</v>
      </c>
      <c r="E6" s="517"/>
      <c r="F6" s="538" t="s">
        <v>651</v>
      </c>
      <c r="G6" s="516"/>
      <c r="H6" s="516"/>
      <c r="I6" s="517"/>
      <c r="J6" s="538" t="s">
        <v>652</v>
      </c>
      <c r="K6" s="516"/>
      <c r="L6" s="516"/>
      <c r="M6" s="516"/>
      <c r="N6" s="516"/>
      <c r="O6" s="517"/>
      <c r="P6" s="538" t="s">
        <v>653</v>
      </c>
      <c r="Q6" s="516"/>
      <c r="R6" s="516"/>
      <c r="S6" s="517"/>
      <c r="T6" s="516" t="s">
        <v>654</v>
      </c>
      <c r="U6" s="517"/>
      <c r="V6" s="565" t="s">
        <v>655</v>
      </c>
      <c r="W6" s="518"/>
      <c r="X6" s="518"/>
      <c r="Y6" s="566"/>
      <c r="Z6" s="183"/>
      <c r="AA6" s="183"/>
      <c r="AB6" s="183"/>
    </row>
    <row r="7" spans="1:28" ht="60" thickBot="1">
      <c r="A7" s="560"/>
      <c r="B7" s="529"/>
      <c r="C7" s="505"/>
      <c r="D7" s="245" t="s">
        <v>656</v>
      </c>
      <c r="E7" s="245" t="s">
        <v>657</v>
      </c>
      <c r="F7" s="245" t="s">
        <v>658</v>
      </c>
      <c r="G7" s="268" t="s">
        <v>659</v>
      </c>
      <c r="H7" s="268" t="s">
        <v>660</v>
      </c>
      <c r="I7" s="268" t="s">
        <v>661</v>
      </c>
      <c r="J7" s="245" t="s">
        <v>662</v>
      </c>
      <c r="K7" s="245" t="s">
        <v>663</v>
      </c>
      <c r="L7" s="245" t="s">
        <v>664</v>
      </c>
      <c r="M7" s="245" t="s">
        <v>665</v>
      </c>
      <c r="N7" s="245" t="s">
        <v>666</v>
      </c>
      <c r="O7" s="245" t="s">
        <v>667</v>
      </c>
      <c r="P7" s="269" t="s">
        <v>668</v>
      </c>
      <c r="Q7" s="269" t="s">
        <v>669</v>
      </c>
      <c r="R7" s="245" t="s">
        <v>670</v>
      </c>
      <c r="S7" s="245" t="s">
        <v>671</v>
      </c>
      <c r="T7" s="245" t="s">
        <v>672</v>
      </c>
      <c r="U7" s="245" t="s">
        <v>673</v>
      </c>
      <c r="V7" s="245" t="s">
        <v>674</v>
      </c>
      <c r="W7" s="268" t="s">
        <v>675</v>
      </c>
      <c r="X7" s="268" t="s">
        <v>676</v>
      </c>
      <c r="Y7" s="270" t="s">
        <v>677</v>
      </c>
      <c r="Z7" s="183"/>
      <c r="AA7" s="183"/>
      <c r="AB7" s="183"/>
    </row>
    <row r="8" spans="1:28" ht="15.75">
      <c r="A8" s="226" t="s">
        <v>637</v>
      </c>
      <c r="B8" s="227">
        <v>1</v>
      </c>
      <c r="C8" s="234">
        <v>7</v>
      </c>
      <c r="D8" s="229">
        <v>5</v>
      </c>
      <c r="E8" s="229">
        <v>2</v>
      </c>
      <c r="F8" s="230" t="s">
        <v>604</v>
      </c>
      <c r="G8" s="230" t="s">
        <v>604</v>
      </c>
      <c r="H8" s="230" t="s">
        <v>604</v>
      </c>
      <c r="I8" s="230">
        <v>7</v>
      </c>
      <c r="J8" s="230" t="s">
        <v>604</v>
      </c>
      <c r="K8" s="230">
        <v>2</v>
      </c>
      <c r="L8" s="230" t="s">
        <v>604</v>
      </c>
      <c r="M8" s="230">
        <v>3</v>
      </c>
      <c r="N8" s="230">
        <v>1</v>
      </c>
      <c r="O8" s="230">
        <v>1</v>
      </c>
      <c r="P8" s="230">
        <v>7</v>
      </c>
      <c r="Q8" s="230" t="s">
        <v>604</v>
      </c>
      <c r="R8" s="230" t="s">
        <v>604</v>
      </c>
      <c r="S8" s="230" t="s">
        <v>604</v>
      </c>
      <c r="T8" s="230">
        <v>5</v>
      </c>
      <c r="U8" s="230">
        <v>2</v>
      </c>
      <c r="V8" s="230">
        <v>2</v>
      </c>
      <c r="W8" s="230">
        <v>1</v>
      </c>
      <c r="X8" s="230">
        <v>4</v>
      </c>
      <c r="Y8" s="271" t="s">
        <v>604</v>
      </c>
      <c r="Z8" s="183"/>
      <c r="AA8" s="183"/>
      <c r="AB8" s="183"/>
    </row>
    <row r="9" spans="1:28" ht="16.5" thickBot="1">
      <c r="A9" s="237" t="s">
        <v>605</v>
      </c>
      <c r="B9" s="567"/>
      <c r="C9" s="568"/>
      <c r="D9" s="568"/>
      <c r="E9" s="568"/>
      <c r="F9" s="568"/>
      <c r="G9" s="568"/>
      <c r="H9" s="568"/>
      <c r="I9" s="568"/>
      <c r="J9" s="568"/>
      <c r="K9" s="568"/>
      <c r="L9" s="568"/>
      <c r="M9" s="568"/>
      <c r="N9" s="568"/>
      <c r="O9" s="568"/>
      <c r="P9" s="568"/>
      <c r="Q9" s="568"/>
      <c r="R9" s="568"/>
      <c r="S9" s="568"/>
      <c r="T9" s="568"/>
      <c r="U9" s="568"/>
      <c r="V9" s="568"/>
      <c r="W9" s="568"/>
      <c r="X9" s="568"/>
      <c r="Y9" s="569"/>
      <c r="Z9" s="183"/>
      <c r="AA9" s="183"/>
      <c r="AB9" s="183"/>
    </row>
    <row r="10" spans="1:28" ht="15.75">
      <c r="A10" s="509" t="str">
        <f>IF(LEN(A2)&gt;0,"填表　　　　　　　　　　　　　　　　　審核　　　　　　　　　　　　　　　　　業務主管人員　　　　　　　　　　　　　　　　　機關長官　　　　　　　　　　　　　　　　　　　　　　　　　　　　　　　　　　　　　　主辦統計人員","")</f>
        <v>填表　　　　　　　　　　　　　　　　　審核　　　　　　　　　　　　　　　　　業務主管人員　　　　　　　　　　　　　　　　　機關長官　　　　　　　　　　　　　　　　　　　　　　　　　　　　　　　　　　　　　　主辦統計人員</v>
      </c>
      <c r="B10" s="509"/>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183"/>
      <c r="AA10" s="183"/>
      <c r="AB10" s="183"/>
    </row>
    <row r="11" spans="1:28" ht="16.5">
      <c r="A11" s="502" t="s">
        <v>607</v>
      </c>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183"/>
      <c r="AA11" s="183"/>
      <c r="AB11" s="183"/>
    </row>
    <row r="12" spans="1:28" ht="16.5">
      <c r="A12" s="556" t="s">
        <v>608</v>
      </c>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183"/>
      <c r="AA12" s="183"/>
      <c r="AB12" s="183"/>
    </row>
    <row r="13" spans="1:28" ht="15.75">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row>
    <row r="14" spans="1:28" ht="15.75">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row>
    <row r="15" spans="1:28" ht="15.75">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row>
    <row r="16" spans="1:28" ht="15.75">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row>
    <row r="17" spans="1:28" ht="15.75">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row>
    <row r="18" spans="1:28" ht="15.75">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row>
    <row r="19" spans="1:28" ht="15.75">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row>
  </sheetData>
  <sheetProtection/>
  <mergeCells count="21">
    <mergeCell ref="Z1:AA1"/>
    <mergeCell ref="T2:U2"/>
    <mergeCell ref="V2:Y2"/>
    <mergeCell ref="D6:E6"/>
    <mergeCell ref="F6:I6"/>
    <mergeCell ref="J6:O6"/>
    <mergeCell ref="P6:S6"/>
    <mergeCell ref="T6:U6"/>
    <mergeCell ref="A1:B1"/>
    <mergeCell ref="T1:U1"/>
    <mergeCell ref="V6:Y6"/>
    <mergeCell ref="B9:Y9"/>
    <mergeCell ref="A10:Y10"/>
    <mergeCell ref="A11:Y11"/>
    <mergeCell ref="V1:Y1"/>
    <mergeCell ref="A12:Y12"/>
    <mergeCell ref="A4:Y4"/>
    <mergeCell ref="A5:W5"/>
    <mergeCell ref="A6:A7"/>
    <mergeCell ref="B6:B7"/>
    <mergeCell ref="C6:C7"/>
  </mergeCells>
  <hyperlinks>
    <hyperlink ref="Z1:AA1" location="預告統計資料發布時間表!A1" display="返回發布時間表"/>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00390625" defaultRowHeight="16.5"/>
  <sheetData>
    <row r="1" spans="1:14" ht="17.25">
      <c r="A1" s="273" t="s">
        <v>679</v>
      </c>
      <c r="B1" s="274"/>
      <c r="C1" s="274"/>
      <c r="D1" s="274"/>
      <c r="E1" s="274"/>
      <c r="F1" s="274"/>
      <c r="G1" s="274"/>
      <c r="H1" s="595" t="s">
        <v>242</v>
      </c>
      <c r="I1" s="596"/>
      <c r="J1" s="597" t="s">
        <v>680</v>
      </c>
      <c r="K1" s="597"/>
      <c r="L1" s="598"/>
      <c r="M1" s="573" t="s">
        <v>330</v>
      </c>
      <c r="N1" s="574"/>
    </row>
    <row r="2" spans="1:14" ht="17.25">
      <c r="A2" s="273" t="s">
        <v>681</v>
      </c>
      <c r="B2" s="275" t="s">
        <v>682</v>
      </c>
      <c r="C2" s="276"/>
      <c r="D2" s="276"/>
      <c r="E2" s="276"/>
      <c r="F2" s="276"/>
      <c r="G2" s="276"/>
      <c r="H2" s="595" t="s">
        <v>683</v>
      </c>
      <c r="I2" s="596"/>
      <c r="J2" s="597" t="s">
        <v>684</v>
      </c>
      <c r="K2" s="597"/>
      <c r="L2" s="598"/>
      <c r="M2" s="272"/>
      <c r="N2" s="272"/>
    </row>
    <row r="3" spans="1:14" ht="21.75">
      <c r="A3" s="599" t="s">
        <v>685</v>
      </c>
      <c r="B3" s="600"/>
      <c r="C3" s="600"/>
      <c r="D3" s="600"/>
      <c r="E3" s="600"/>
      <c r="F3" s="600"/>
      <c r="G3" s="600"/>
      <c r="H3" s="600"/>
      <c r="I3" s="600"/>
      <c r="J3" s="600"/>
      <c r="K3" s="600"/>
      <c r="L3" s="600"/>
      <c r="M3" s="272"/>
      <c r="N3" s="272"/>
    </row>
    <row r="4" spans="1:14" ht="20.25" thickBot="1">
      <c r="A4" s="277"/>
      <c r="B4" s="278"/>
      <c r="C4" s="278"/>
      <c r="D4" s="579" t="s">
        <v>703</v>
      </c>
      <c r="E4" s="579"/>
      <c r="F4" s="579"/>
      <c r="G4" s="579"/>
      <c r="H4" s="279"/>
      <c r="I4" s="278"/>
      <c r="J4" s="278"/>
      <c r="K4" s="580" t="s">
        <v>686</v>
      </c>
      <c r="L4" s="580"/>
      <c r="M4" s="272"/>
      <c r="N4" s="272"/>
    </row>
    <row r="5" spans="1:14" ht="19.5">
      <c r="A5" s="581" t="s">
        <v>687</v>
      </c>
      <c r="B5" s="584" t="s">
        <v>255</v>
      </c>
      <c r="C5" s="587" t="s">
        <v>688</v>
      </c>
      <c r="D5" s="587"/>
      <c r="E5" s="587"/>
      <c r="F5" s="587"/>
      <c r="G5" s="587"/>
      <c r="H5" s="588" t="s">
        <v>689</v>
      </c>
      <c r="I5" s="587"/>
      <c r="J5" s="587"/>
      <c r="K5" s="587"/>
      <c r="L5" s="589"/>
      <c r="M5" s="272"/>
      <c r="N5" s="272"/>
    </row>
    <row r="6" spans="1:14" ht="15.75">
      <c r="A6" s="582"/>
      <c r="B6" s="585"/>
      <c r="C6" s="590" t="s">
        <v>596</v>
      </c>
      <c r="D6" s="575" t="s">
        <v>690</v>
      </c>
      <c r="E6" s="575"/>
      <c r="F6" s="575"/>
      <c r="G6" s="592" t="s">
        <v>691</v>
      </c>
      <c r="H6" s="575" t="s">
        <v>596</v>
      </c>
      <c r="I6" s="575" t="s">
        <v>690</v>
      </c>
      <c r="J6" s="575"/>
      <c r="K6" s="575"/>
      <c r="L6" s="576" t="s">
        <v>691</v>
      </c>
      <c r="M6" s="272"/>
      <c r="N6" s="272"/>
    </row>
    <row r="7" spans="1:14" ht="16.5" thickBot="1">
      <c r="A7" s="583"/>
      <c r="B7" s="586"/>
      <c r="C7" s="591"/>
      <c r="D7" s="281" t="s">
        <v>692</v>
      </c>
      <c r="E7" s="281" t="s">
        <v>693</v>
      </c>
      <c r="F7" s="281" t="s">
        <v>694</v>
      </c>
      <c r="G7" s="593"/>
      <c r="H7" s="594"/>
      <c r="I7" s="281" t="s">
        <v>692</v>
      </c>
      <c r="J7" s="281" t="s">
        <v>693</v>
      </c>
      <c r="K7" s="281" t="s">
        <v>694</v>
      </c>
      <c r="L7" s="577"/>
      <c r="M7" s="272"/>
      <c r="N7" s="272"/>
    </row>
    <row r="8" spans="1:14" ht="15.75">
      <c r="A8" s="282" t="s">
        <v>695</v>
      </c>
      <c r="B8" s="283">
        <v>74</v>
      </c>
      <c r="C8" s="283">
        <v>74</v>
      </c>
      <c r="D8" s="283" t="s">
        <v>604</v>
      </c>
      <c r="E8" s="283" t="s">
        <v>604</v>
      </c>
      <c r="F8" s="283" t="s">
        <v>604</v>
      </c>
      <c r="G8" s="283">
        <v>74</v>
      </c>
      <c r="H8" s="283" t="s">
        <v>604</v>
      </c>
      <c r="I8" s="283" t="s">
        <v>604</v>
      </c>
      <c r="J8" s="283" t="s">
        <v>604</v>
      </c>
      <c r="K8" s="283" t="s">
        <v>604</v>
      </c>
      <c r="L8" s="283" t="s">
        <v>604</v>
      </c>
      <c r="M8" s="272"/>
      <c r="N8" s="272"/>
    </row>
    <row r="9" spans="1:14" ht="15.75">
      <c r="A9" s="284" t="s">
        <v>696</v>
      </c>
      <c r="B9" s="285">
        <v>12</v>
      </c>
      <c r="C9" s="285">
        <v>12</v>
      </c>
      <c r="D9" s="285" t="s">
        <v>604</v>
      </c>
      <c r="E9" s="285" t="s">
        <v>604</v>
      </c>
      <c r="F9" s="285" t="s">
        <v>604</v>
      </c>
      <c r="G9" s="285">
        <v>12</v>
      </c>
      <c r="H9" s="285" t="s">
        <v>604</v>
      </c>
      <c r="I9" s="285" t="s">
        <v>604</v>
      </c>
      <c r="J9" s="285" t="s">
        <v>604</v>
      </c>
      <c r="K9" s="285" t="s">
        <v>604</v>
      </c>
      <c r="L9" s="285" t="s">
        <v>604</v>
      </c>
      <c r="M9" s="272"/>
      <c r="N9" s="272"/>
    </row>
    <row r="10" spans="1:14" ht="15.75">
      <c r="A10" s="284" t="s">
        <v>697</v>
      </c>
      <c r="B10" s="285">
        <v>62</v>
      </c>
      <c r="C10" s="285">
        <v>62</v>
      </c>
      <c r="D10" s="285" t="s">
        <v>604</v>
      </c>
      <c r="E10" s="285" t="s">
        <v>604</v>
      </c>
      <c r="F10" s="285" t="s">
        <v>604</v>
      </c>
      <c r="G10" s="285">
        <v>62</v>
      </c>
      <c r="H10" s="285" t="s">
        <v>604</v>
      </c>
      <c r="I10" s="285" t="s">
        <v>604</v>
      </c>
      <c r="J10" s="285" t="s">
        <v>604</v>
      </c>
      <c r="K10" s="285" t="s">
        <v>604</v>
      </c>
      <c r="L10" s="285" t="s">
        <v>604</v>
      </c>
      <c r="M10" s="272"/>
      <c r="N10" s="272"/>
    </row>
    <row r="11" spans="1:14" ht="16.5" thickBot="1">
      <c r="A11" s="286" t="s">
        <v>698</v>
      </c>
      <c r="B11" s="287">
        <v>27</v>
      </c>
      <c r="C11" s="287">
        <v>27</v>
      </c>
      <c r="D11" s="287" t="s">
        <v>604</v>
      </c>
      <c r="E11" s="287" t="s">
        <v>604</v>
      </c>
      <c r="F11" s="287" t="s">
        <v>604</v>
      </c>
      <c r="G11" s="287">
        <v>27</v>
      </c>
      <c r="H11" s="287" t="s">
        <v>604</v>
      </c>
      <c r="I11" s="287" t="s">
        <v>604</v>
      </c>
      <c r="J11" s="287" t="s">
        <v>604</v>
      </c>
      <c r="K11" s="287" t="s">
        <v>604</v>
      </c>
      <c r="L11" s="287" t="s">
        <v>604</v>
      </c>
      <c r="M11" s="272"/>
      <c r="N11" s="272"/>
    </row>
    <row r="12" spans="1:14" ht="15.75">
      <c r="A12" s="288" t="s">
        <v>272</v>
      </c>
      <c r="B12" s="289"/>
      <c r="C12" s="289" t="s">
        <v>277</v>
      </c>
      <c r="D12" s="289"/>
      <c r="E12" s="289"/>
      <c r="F12" s="288" t="s">
        <v>699</v>
      </c>
      <c r="G12" s="289"/>
      <c r="H12" s="289"/>
      <c r="I12" s="289"/>
      <c r="J12" s="290" t="s">
        <v>700</v>
      </c>
      <c r="K12" s="289"/>
      <c r="L12" s="289"/>
      <c r="M12" s="272"/>
      <c r="N12" s="272"/>
    </row>
    <row r="13" spans="1:14" ht="15.75">
      <c r="A13" s="289"/>
      <c r="B13" s="289"/>
      <c r="C13" s="291"/>
      <c r="D13" s="289"/>
      <c r="E13" s="289"/>
      <c r="F13" s="289" t="s">
        <v>281</v>
      </c>
      <c r="G13" s="289"/>
      <c r="H13" s="289"/>
      <c r="I13" s="289"/>
      <c r="J13" s="289"/>
      <c r="K13" s="289"/>
      <c r="L13" s="289"/>
      <c r="M13" s="272"/>
      <c r="N13" s="272"/>
    </row>
    <row r="14" spans="1:14" ht="15.75">
      <c r="A14" s="288"/>
      <c r="B14" s="289"/>
      <c r="C14" s="291"/>
      <c r="D14" s="291"/>
      <c r="E14" s="289"/>
      <c r="F14" s="289"/>
      <c r="G14" s="289"/>
      <c r="H14" s="289"/>
      <c r="I14" s="289"/>
      <c r="J14" s="289"/>
      <c r="K14" s="289"/>
      <c r="L14" s="289"/>
      <c r="M14" s="272"/>
      <c r="N14" s="272"/>
    </row>
    <row r="15" spans="1:14" ht="15.75">
      <c r="A15" s="578" t="s">
        <v>701</v>
      </c>
      <c r="B15" s="578"/>
      <c r="C15" s="578"/>
      <c r="D15" s="578"/>
      <c r="E15" s="578"/>
      <c r="F15" s="578"/>
      <c r="G15" s="578"/>
      <c r="H15" s="578"/>
      <c r="I15" s="578"/>
      <c r="J15" s="578"/>
      <c r="K15" s="578"/>
      <c r="L15" s="578"/>
      <c r="M15" s="272"/>
      <c r="N15" s="272"/>
    </row>
    <row r="16" spans="1:14" ht="15.75">
      <c r="A16" s="578" t="s">
        <v>702</v>
      </c>
      <c r="B16" s="578"/>
      <c r="C16" s="578"/>
      <c r="D16" s="578"/>
      <c r="E16" s="578"/>
      <c r="F16" s="578"/>
      <c r="G16" s="578"/>
      <c r="H16" s="578"/>
      <c r="I16" s="578"/>
      <c r="J16" s="578"/>
      <c r="K16" s="578"/>
      <c r="L16" s="578"/>
      <c r="M16" s="272"/>
      <c r="N16" s="272"/>
    </row>
    <row r="17" spans="1:14" ht="15.75">
      <c r="A17" s="272"/>
      <c r="B17" s="272"/>
      <c r="C17" s="272"/>
      <c r="D17" s="272"/>
      <c r="E17" s="272"/>
      <c r="F17" s="272"/>
      <c r="G17" s="272"/>
      <c r="H17" s="272"/>
      <c r="I17" s="272"/>
      <c r="J17" s="272"/>
      <c r="K17" s="272"/>
      <c r="L17" s="272"/>
      <c r="M17" s="272"/>
      <c r="N17" s="272"/>
    </row>
    <row r="18" spans="1:14" ht="15.75">
      <c r="A18" s="272"/>
      <c r="B18" s="272"/>
      <c r="C18" s="272"/>
      <c r="D18" s="272"/>
      <c r="E18" s="272"/>
      <c r="F18" s="272"/>
      <c r="G18" s="272"/>
      <c r="H18" s="272"/>
      <c r="I18" s="272"/>
      <c r="J18" s="272"/>
      <c r="K18" s="272"/>
      <c r="L18" s="272"/>
      <c r="M18" s="272"/>
      <c r="N18" s="272"/>
    </row>
    <row r="19" spans="1:14" ht="15.75">
      <c r="A19" s="272"/>
      <c r="B19" s="272"/>
      <c r="C19" s="272"/>
      <c r="D19" s="272"/>
      <c r="E19" s="272"/>
      <c r="F19" s="272"/>
      <c r="G19" s="272"/>
      <c r="H19" s="272"/>
      <c r="I19" s="272"/>
      <c r="J19" s="272"/>
      <c r="K19" s="272"/>
      <c r="L19" s="272"/>
      <c r="M19" s="272"/>
      <c r="N19" s="272"/>
    </row>
  </sheetData>
  <sheetProtection/>
  <mergeCells count="20">
    <mergeCell ref="M1:N1"/>
    <mergeCell ref="H2:I2"/>
    <mergeCell ref="J2:L2"/>
    <mergeCell ref="A3:L3"/>
    <mergeCell ref="C6:C7"/>
    <mergeCell ref="D6:F6"/>
    <mergeCell ref="G6:G7"/>
    <mergeCell ref="H6:H7"/>
    <mergeCell ref="H1:I1"/>
    <mergeCell ref="J1:L1"/>
    <mergeCell ref="I6:K6"/>
    <mergeCell ref="L6:L7"/>
    <mergeCell ref="A15:L15"/>
    <mergeCell ref="A16:L16"/>
    <mergeCell ref="D4:G4"/>
    <mergeCell ref="K4:L4"/>
    <mergeCell ref="A5:A7"/>
    <mergeCell ref="B5:B7"/>
    <mergeCell ref="C5:G5"/>
    <mergeCell ref="H5:L5"/>
  </mergeCells>
  <hyperlinks>
    <hyperlink ref="M1:N1" location="預告統計資料發布時間表!A1" display="返回發布時間表"/>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L17"/>
  <sheetViews>
    <sheetView zoomScalePageLayoutView="0" workbookViewId="0" topLeftCell="A1">
      <selection activeCell="J1" sqref="J1"/>
    </sheetView>
  </sheetViews>
  <sheetFormatPr defaultColWidth="9.00390625" defaultRowHeight="16.5"/>
  <cols>
    <col min="1" max="1" width="9.375" style="0" customWidth="1"/>
    <col min="7" max="7" width="10.625" style="0" customWidth="1"/>
    <col min="8" max="8" width="30.00390625" style="0" customWidth="1"/>
  </cols>
  <sheetData>
    <row r="1" spans="1:12" ht="16.5" thickBot="1">
      <c r="A1" s="292" t="s">
        <v>704</v>
      </c>
      <c r="B1" s="293"/>
      <c r="C1" s="294"/>
      <c r="D1" s="295"/>
      <c r="E1" s="296"/>
      <c r="F1" s="293"/>
      <c r="G1" s="297" t="s">
        <v>242</v>
      </c>
      <c r="H1" s="298" t="s">
        <v>680</v>
      </c>
      <c r="I1" s="272"/>
      <c r="J1" s="102" t="s">
        <v>705</v>
      </c>
      <c r="K1" s="272"/>
      <c r="L1" s="272"/>
    </row>
    <row r="2" spans="1:12" ht="16.5" thickBot="1">
      <c r="A2" s="292" t="s">
        <v>706</v>
      </c>
      <c r="B2" s="299" t="s">
        <v>682</v>
      </c>
      <c r="C2" s="299"/>
      <c r="D2" s="300"/>
      <c r="E2" s="301"/>
      <c r="F2" s="302"/>
      <c r="G2" s="297" t="s">
        <v>683</v>
      </c>
      <c r="H2" s="297" t="s">
        <v>707</v>
      </c>
      <c r="I2" s="272"/>
      <c r="J2" s="272"/>
      <c r="K2" s="272"/>
      <c r="L2" s="272"/>
    </row>
    <row r="3" spans="1:12" ht="24" customHeight="1">
      <c r="A3" s="603" t="s">
        <v>708</v>
      </c>
      <c r="B3" s="604"/>
      <c r="C3" s="604"/>
      <c r="D3" s="604"/>
      <c r="E3" s="604"/>
      <c r="F3" s="604"/>
      <c r="G3" s="604"/>
      <c r="H3" s="604"/>
      <c r="I3" s="272"/>
      <c r="J3" s="272"/>
      <c r="K3" s="272"/>
      <c r="L3" s="272"/>
    </row>
    <row r="4" spans="1:12" ht="19.5" customHeight="1" thickBot="1">
      <c r="A4" s="605" t="s">
        <v>716</v>
      </c>
      <c r="B4" s="606"/>
      <c r="C4" s="606"/>
      <c r="D4" s="606"/>
      <c r="E4" s="606"/>
      <c r="F4" s="606"/>
      <c r="G4" s="606"/>
      <c r="H4" s="303" t="s">
        <v>686</v>
      </c>
      <c r="I4" s="272"/>
      <c r="J4" s="272"/>
      <c r="K4" s="272"/>
      <c r="L4" s="272"/>
    </row>
    <row r="5" spans="1:12" ht="15.75">
      <c r="A5" s="607" t="s">
        <v>709</v>
      </c>
      <c r="B5" s="609" t="s">
        <v>596</v>
      </c>
      <c r="C5" s="611" t="s">
        <v>710</v>
      </c>
      <c r="D5" s="612"/>
      <c r="E5" s="613"/>
      <c r="F5" s="611" t="s">
        <v>711</v>
      </c>
      <c r="G5" s="612"/>
      <c r="H5" s="613"/>
      <c r="I5" s="272"/>
      <c r="J5" s="272"/>
      <c r="K5" s="272"/>
      <c r="L5" s="272"/>
    </row>
    <row r="6" spans="1:12" ht="16.5" thickBot="1">
      <c r="A6" s="608"/>
      <c r="B6" s="610"/>
      <c r="C6" s="304" t="s">
        <v>692</v>
      </c>
      <c r="D6" s="305" t="s">
        <v>712</v>
      </c>
      <c r="E6" s="306" t="s">
        <v>691</v>
      </c>
      <c r="F6" s="305" t="s">
        <v>692</v>
      </c>
      <c r="G6" s="305" t="s">
        <v>712</v>
      </c>
      <c r="H6" s="307" t="s">
        <v>691</v>
      </c>
      <c r="I6" s="272"/>
      <c r="J6" s="272"/>
      <c r="K6" s="272"/>
      <c r="L6" s="272"/>
    </row>
    <row r="7" spans="1:12" ht="15.75">
      <c r="A7" s="308" t="s">
        <v>596</v>
      </c>
      <c r="B7" s="309">
        <f>-B8</f>
        <v>0</v>
      </c>
      <c r="C7" s="310" t="s">
        <v>604</v>
      </c>
      <c r="D7" s="309">
        <f aca="true" t="shared" si="0" ref="D7:H9">-D8</f>
        <v>0</v>
      </c>
      <c r="E7" s="309" t="s">
        <v>604</v>
      </c>
      <c r="F7" s="309">
        <f t="shared" si="0"/>
        <v>0</v>
      </c>
      <c r="G7" s="309" t="s">
        <v>604</v>
      </c>
      <c r="H7" s="309">
        <f t="shared" si="0"/>
        <v>0</v>
      </c>
      <c r="I7" s="272"/>
      <c r="J7" s="272"/>
      <c r="K7" s="272"/>
      <c r="L7" s="272"/>
    </row>
    <row r="8" spans="1:12" ht="15.75">
      <c r="A8" s="311" t="s">
        <v>713</v>
      </c>
      <c r="B8" s="309">
        <f>-B9</f>
        <v>0</v>
      </c>
      <c r="C8" s="310" t="s">
        <v>604</v>
      </c>
      <c r="D8" s="309">
        <f t="shared" si="0"/>
        <v>0</v>
      </c>
      <c r="E8" s="309" t="s">
        <v>604</v>
      </c>
      <c r="F8" s="309">
        <f t="shared" si="0"/>
        <v>0</v>
      </c>
      <c r="G8" s="309" t="s">
        <v>604</v>
      </c>
      <c r="H8" s="309">
        <f t="shared" si="0"/>
        <v>0</v>
      </c>
      <c r="I8" s="272"/>
      <c r="J8" s="272"/>
      <c r="K8" s="272"/>
      <c r="L8" s="272"/>
    </row>
    <row r="9" spans="1:12" ht="16.5" thickBot="1">
      <c r="A9" s="312" t="s">
        <v>714</v>
      </c>
      <c r="B9" s="309">
        <f>-B10</f>
        <v>0</v>
      </c>
      <c r="C9" s="310" t="s">
        <v>604</v>
      </c>
      <c r="D9" s="309">
        <f t="shared" si="0"/>
        <v>0</v>
      </c>
      <c r="E9" s="309" t="s">
        <v>604</v>
      </c>
      <c r="F9" s="309">
        <f t="shared" si="0"/>
        <v>0</v>
      </c>
      <c r="G9" s="309" t="s">
        <v>604</v>
      </c>
      <c r="H9" s="309">
        <f t="shared" si="0"/>
        <v>0</v>
      </c>
      <c r="I9" s="272"/>
      <c r="J9" s="272"/>
      <c r="K9" s="272"/>
      <c r="L9" s="272"/>
    </row>
    <row r="10" spans="1:12" ht="15.75">
      <c r="A10" s="288" t="s">
        <v>272</v>
      </c>
      <c r="B10" s="289"/>
      <c r="C10" s="289" t="s">
        <v>277</v>
      </c>
      <c r="D10" s="291"/>
      <c r="E10" s="288" t="s">
        <v>699</v>
      </c>
      <c r="F10" s="289"/>
      <c r="G10" s="290" t="s">
        <v>700</v>
      </c>
      <c r="H10" s="313"/>
      <c r="I10" s="272"/>
      <c r="J10" s="272"/>
      <c r="K10" s="272"/>
      <c r="L10" s="272"/>
    </row>
    <row r="11" spans="1:12" ht="15.75">
      <c r="A11" s="289"/>
      <c r="B11" s="289"/>
      <c r="C11" s="291"/>
      <c r="D11" s="291"/>
      <c r="E11" s="289" t="s">
        <v>281</v>
      </c>
      <c r="F11" s="289"/>
      <c r="G11" s="289"/>
      <c r="H11" s="280"/>
      <c r="I11" s="272"/>
      <c r="J11" s="272"/>
      <c r="K11" s="272"/>
      <c r="L11" s="272"/>
    </row>
    <row r="12" spans="1:12" ht="15.75">
      <c r="A12" s="288"/>
      <c r="B12" s="289"/>
      <c r="C12" s="291"/>
      <c r="D12" s="291"/>
      <c r="E12" s="291"/>
      <c r="F12" s="289"/>
      <c r="G12" s="289"/>
      <c r="H12" s="289"/>
      <c r="I12" s="272"/>
      <c r="J12" s="272"/>
      <c r="K12" s="272"/>
      <c r="L12" s="272"/>
    </row>
    <row r="13" spans="1:12" ht="15.75">
      <c r="A13" s="289"/>
      <c r="B13" s="289"/>
      <c r="C13" s="289"/>
      <c r="D13" s="291"/>
      <c r="E13" s="291"/>
      <c r="F13" s="291"/>
      <c r="G13" s="289"/>
      <c r="H13" s="289"/>
      <c r="I13" s="272"/>
      <c r="J13" s="272"/>
      <c r="K13" s="272"/>
      <c r="L13" s="272"/>
    </row>
    <row r="14" spans="1:12" ht="15.75">
      <c r="A14" s="578" t="s">
        <v>715</v>
      </c>
      <c r="B14" s="578"/>
      <c r="C14" s="578"/>
      <c r="D14" s="578"/>
      <c r="E14" s="578"/>
      <c r="F14" s="578"/>
      <c r="G14" s="578"/>
      <c r="H14" s="578"/>
      <c r="I14" s="578"/>
      <c r="J14" s="578"/>
      <c r="K14" s="578"/>
      <c r="L14" s="578"/>
    </row>
    <row r="15" spans="1:12" ht="15.75">
      <c r="A15" s="601" t="s">
        <v>702</v>
      </c>
      <c r="B15" s="602"/>
      <c r="C15" s="602"/>
      <c r="D15" s="602"/>
      <c r="E15" s="602"/>
      <c r="F15" s="602"/>
      <c r="G15" s="602"/>
      <c r="H15" s="602"/>
      <c r="I15" s="272"/>
      <c r="J15" s="272"/>
      <c r="K15" s="272"/>
      <c r="L15" s="272"/>
    </row>
    <row r="16" spans="1:12" ht="15.75">
      <c r="A16" s="272"/>
      <c r="B16" s="272"/>
      <c r="C16" s="272"/>
      <c r="D16" s="272"/>
      <c r="E16" s="272"/>
      <c r="F16" s="272"/>
      <c r="G16" s="272"/>
      <c r="H16" s="272"/>
      <c r="I16" s="272"/>
      <c r="J16" s="272"/>
      <c r="K16" s="272"/>
      <c r="L16" s="272"/>
    </row>
    <row r="17" spans="1:12" ht="15.75">
      <c r="A17" s="272"/>
      <c r="B17" s="272"/>
      <c r="C17" s="272"/>
      <c r="D17" s="272"/>
      <c r="E17" s="272"/>
      <c r="F17" s="272"/>
      <c r="G17" s="272"/>
      <c r="H17" s="272"/>
      <c r="I17" s="272"/>
      <c r="J17" s="272"/>
      <c r="K17" s="272"/>
      <c r="L17" s="272"/>
    </row>
  </sheetData>
  <sheetProtection/>
  <mergeCells count="8">
    <mergeCell ref="A14:L14"/>
    <mergeCell ref="A15:H15"/>
    <mergeCell ref="A3:H3"/>
    <mergeCell ref="A4:G4"/>
    <mergeCell ref="A5:A6"/>
    <mergeCell ref="B5:B6"/>
    <mergeCell ref="C5:E5"/>
    <mergeCell ref="F5:H5"/>
  </mergeCells>
  <hyperlinks>
    <hyperlink ref="J1" location="預告統計資料發布時間表!A1" display="返回發布時間表"/>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00390625" defaultRowHeight="16.5"/>
  <sheetData>
    <row r="1" spans="1:14" ht="17.25">
      <c r="A1" s="273" t="s">
        <v>679</v>
      </c>
      <c r="B1" s="274"/>
      <c r="C1" s="314"/>
      <c r="D1" s="274"/>
      <c r="E1" s="274"/>
      <c r="F1" s="274"/>
      <c r="G1" s="314"/>
      <c r="H1" s="595" t="s">
        <v>242</v>
      </c>
      <c r="I1" s="596"/>
      <c r="J1" s="597" t="s">
        <v>680</v>
      </c>
      <c r="K1" s="597"/>
      <c r="L1" s="598"/>
      <c r="M1" s="573" t="s">
        <v>330</v>
      </c>
      <c r="N1" s="574"/>
    </row>
    <row r="2" spans="1:14" ht="17.25">
      <c r="A2" s="273" t="s">
        <v>706</v>
      </c>
      <c r="B2" s="276" t="s">
        <v>717</v>
      </c>
      <c r="C2" s="314"/>
      <c r="D2" s="315"/>
      <c r="E2" s="315"/>
      <c r="F2" s="315"/>
      <c r="G2" s="276"/>
      <c r="H2" s="595" t="s">
        <v>683</v>
      </c>
      <c r="I2" s="596"/>
      <c r="J2" s="597" t="s">
        <v>718</v>
      </c>
      <c r="K2" s="597"/>
      <c r="L2" s="598"/>
      <c r="M2" s="272"/>
      <c r="N2" s="272"/>
    </row>
    <row r="3" spans="1:14" ht="24">
      <c r="A3" s="619" t="s">
        <v>83</v>
      </c>
      <c r="B3" s="620"/>
      <c r="C3" s="620"/>
      <c r="D3" s="620"/>
      <c r="E3" s="620"/>
      <c r="F3" s="620"/>
      <c r="G3" s="620"/>
      <c r="H3" s="620"/>
      <c r="I3" s="620"/>
      <c r="J3" s="620"/>
      <c r="K3" s="620"/>
      <c r="L3" s="620"/>
      <c r="M3" s="272"/>
      <c r="N3" s="272"/>
    </row>
    <row r="4" spans="1:14" ht="20.25" thickBot="1">
      <c r="A4" s="277"/>
      <c r="B4" s="278"/>
      <c r="C4" s="278"/>
      <c r="D4" s="278"/>
      <c r="E4" s="278"/>
      <c r="F4" s="614" t="s">
        <v>703</v>
      </c>
      <c r="G4" s="614"/>
      <c r="H4" s="614"/>
      <c r="I4" s="278"/>
      <c r="J4" s="278"/>
      <c r="K4" s="580" t="s">
        <v>686</v>
      </c>
      <c r="L4" s="580"/>
      <c r="M4" s="272"/>
      <c r="N4" s="272"/>
    </row>
    <row r="5" spans="1:14" ht="15.75">
      <c r="A5" s="581" t="s">
        <v>719</v>
      </c>
      <c r="B5" s="584" t="s">
        <v>720</v>
      </c>
      <c r="C5" s="615" t="s">
        <v>721</v>
      </c>
      <c r="D5" s="616"/>
      <c r="E5" s="616"/>
      <c r="F5" s="616"/>
      <c r="G5" s="616"/>
      <c r="H5" s="616"/>
      <c r="I5" s="616"/>
      <c r="J5" s="617" t="s">
        <v>722</v>
      </c>
      <c r="K5" s="618"/>
      <c r="L5" s="615"/>
      <c r="M5" s="272"/>
      <c r="N5" s="272"/>
    </row>
    <row r="6" spans="1:14" ht="15.75">
      <c r="A6" s="582"/>
      <c r="B6" s="585"/>
      <c r="C6" s="590" t="s">
        <v>723</v>
      </c>
      <c r="D6" s="575" t="s">
        <v>690</v>
      </c>
      <c r="E6" s="575"/>
      <c r="F6" s="575"/>
      <c r="G6" s="575" t="s">
        <v>724</v>
      </c>
      <c r="H6" s="575"/>
      <c r="I6" s="575"/>
      <c r="J6" s="575" t="s">
        <v>725</v>
      </c>
      <c r="K6" s="575"/>
      <c r="L6" s="575"/>
      <c r="M6" s="272"/>
      <c r="N6" s="272"/>
    </row>
    <row r="7" spans="1:14" ht="16.5" thickBot="1">
      <c r="A7" s="583"/>
      <c r="B7" s="586"/>
      <c r="C7" s="591"/>
      <c r="D7" s="281" t="s">
        <v>692</v>
      </c>
      <c r="E7" s="281" t="s">
        <v>726</v>
      </c>
      <c r="F7" s="281" t="s">
        <v>727</v>
      </c>
      <c r="G7" s="281" t="s">
        <v>692</v>
      </c>
      <c r="H7" s="281" t="s">
        <v>726</v>
      </c>
      <c r="I7" s="281" t="s">
        <v>727</v>
      </c>
      <c r="J7" s="281" t="s">
        <v>692</v>
      </c>
      <c r="K7" s="281" t="s">
        <v>726</v>
      </c>
      <c r="L7" s="281" t="s">
        <v>727</v>
      </c>
      <c r="M7" s="272"/>
      <c r="N7" s="272"/>
    </row>
    <row r="8" spans="1:14" ht="15.75">
      <c r="A8" s="282" t="s">
        <v>728</v>
      </c>
      <c r="B8" s="309">
        <v>136</v>
      </c>
      <c r="C8" s="309">
        <v>136</v>
      </c>
      <c r="D8" s="309" t="s">
        <v>604</v>
      </c>
      <c r="E8" s="309" t="s">
        <v>604</v>
      </c>
      <c r="F8" s="309" t="s">
        <v>604</v>
      </c>
      <c r="G8" s="309">
        <v>136</v>
      </c>
      <c r="H8" s="309">
        <v>136</v>
      </c>
      <c r="I8" s="309" t="s">
        <v>604</v>
      </c>
      <c r="J8" s="309" t="s">
        <v>604</v>
      </c>
      <c r="K8" s="309" t="s">
        <v>604</v>
      </c>
      <c r="L8" s="309" t="s">
        <v>604</v>
      </c>
      <c r="M8" s="272"/>
      <c r="N8" s="272"/>
    </row>
    <row r="9" spans="1:14" ht="15.75">
      <c r="A9" s="284" t="s">
        <v>696</v>
      </c>
      <c r="B9" s="316">
        <v>13</v>
      </c>
      <c r="C9" s="316">
        <v>13</v>
      </c>
      <c r="D9" s="316" t="s">
        <v>604</v>
      </c>
      <c r="E9" s="316" t="s">
        <v>604</v>
      </c>
      <c r="F9" s="316" t="s">
        <v>604</v>
      </c>
      <c r="G9" s="316">
        <v>13</v>
      </c>
      <c r="H9" s="316">
        <v>13</v>
      </c>
      <c r="I9" s="316" t="s">
        <v>604</v>
      </c>
      <c r="J9" s="316" t="s">
        <v>604</v>
      </c>
      <c r="K9" s="316" t="s">
        <v>604</v>
      </c>
      <c r="L9" s="316" t="s">
        <v>604</v>
      </c>
      <c r="M9" s="272"/>
      <c r="N9" s="272"/>
    </row>
    <row r="10" spans="1:14" ht="15.75">
      <c r="A10" s="284" t="s">
        <v>697</v>
      </c>
      <c r="B10" s="316">
        <v>90</v>
      </c>
      <c r="C10" s="316">
        <v>90</v>
      </c>
      <c r="D10" s="316">
        <f>-D10</f>
        <v>0</v>
      </c>
      <c r="E10" s="316">
        <f>-E10</f>
        <v>0</v>
      </c>
      <c r="F10" s="316">
        <f>-F10</f>
        <v>0</v>
      </c>
      <c r="G10" s="316">
        <v>90</v>
      </c>
      <c r="H10" s="316">
        <v>90</v>
      </c>
      <c r="I10" s="316">
        <f>-I10</f>
        <v>0</v>
      </c>
      <c r="J10" s="316">
        <f>-J10</f>
        <v>0</v>
      </c>
      <c r="K10" s="316">
        <f>-K10</f>
        <v>0</v>
      </c>
      <c r="L10" s="316">
        <f>-L10</f>
        <v>0</v>
      </c>
      <c r="M10" s="272"/>
      <c r="N10" s="272"/>
    </row>
    <row r="11" spans="1:14" ht="16.5" thickBot="1">
      <c r="A11" s="286" t="s">
        <v>698</v>
      </c>
      <c r="B11" s="317">
        <v>33</v>
      </c>
      <c r="C11" s="317">
        <v>33</v>
      </c>
      <c r="D11" s="317" t="s">
        <v>604</v>
      </c>
      <c r="E11" s="317" t="s">
        <v>604</v>
      </c>
      <c r="F11" s="317" t="s">
        <v>604</v>
      </c>
      <c r="G11" s="317">
        <v>33</v>
      </c>
      <c r="H11" s="317">
        <v>33</v>
      </c>
      <c r="I11" s="317" t="s">
        <v>604</v>
      </c>
      <c r="J11" s="317" t="s">
        <v>604</v>
      </c>
      <c r="K11" s="317" t="s">
        <v>604</v>
      </c>
      <c r="L11" s="317" t="s">
        <v>604</v>
      </c>
      <c r="M11" s="272"/>
      <c r="N11" s="272"/>
    </row>
    <row r="12" spans="1:14" ht="15.75">
      <c r="A12" s="288" t="s">
        <v>272</v>
      </c>
      <c r="B12" s="289"/>
      <c r="C12" s="289"/>
      <c r="D12" s="289" t="s">
        <v>277</v>
      </c>
      <c r="E12" s="291"/>
      <c r="F12" s="288" t="s">
        <v>699</v>
      </c>
      <c r="G12" s="289"/>
      <c r="H12" s="289"/>
      <c r="I12" s="289"/>
      <c r="J12" s="290" t="s">
        <v>700</v>
      </c>
      <c r="K12" s="313"/>
      <c r="L12" s="313"/>
      <c r="M12" s="272"/>
      <c r="N12" s="272"/>
    </row>
    <row r="13" spans="1:14" ht="15.75">
      <c r="A13" s="289"/>
      <c r="B13" s="289"/>
      <c r="C13" s="289"/>
      <c r="D13" s="291"/>
      <c r="E13" s="291"/>
      <c r="F13" s="289" t="s">
        <v>729</v>
      </c>
      <c r="G13" s="289"/>
      <c r="H13" s="289"/>
      <c r="I13" s="289"/>
      <c r="J13" s="289"/>
      <c r="K13" s="580"/>
      <c r="L13" s="580"/>
      <c r="M13" s="272"/>
      <c r="N13" s="272"/>
    </row>
    <row r="14" spans="1:14" ht="15.75">
      <c r="A14" s="288"/>
      <c r="B14" s="289"/>
      <c r="C14" s="289"/>
      <c r="D14" s="291"/>
      <c r="E14" s="291"/>
      <c r="F14" s="291"/>
      <c r="G14" s="289"/>
      <c r="H14" s="289"/>
      <c r="I14" s="289"/>
      <c r="J14" s="289"/>
      <c r="K14" s="289"/>
      <c r="L14" s="289"/>
      <c r="M14" s="272"/>
      <c r="N14" s="272"/>
    </row>
    <row r="15" spans="1:14" ht="15.75">
      <c r="A15" s="289"/>
      <c r="B15" s="289"/>
      <c r="C15" s="289"/>
      <c r="D15" s="289"/>
      <c r="E15" s="289"/>
      <c r="F15" s="289"/>
      <c r="G15" s="289"/>
      <c r="H15" s="289"/>
      <c r="I15" s="289"/>
      <c r="J15" s="289"/>
      <c r="K15" s="289"/>
      <c r="L15" s="289"/>
      <c r="M15" s="272"/>
      <c r="N15" s="272"/>
    </row>
    <row r="16" spans="1:14" ht="15.75">
      <c r="A16" s="578" t="s">
        <v>730</v>
      </c>
      <c r="B16" s="578"/>
      <c r="C16" s="578"/>
      <c r="D16" s="578"/>
      <c r="E16" s="578"/>
      <c r="F16" s="578"/>
      <c r="G16" s="578"/>
      <c r="H16" s="578"/>
      <c r="I16" s="578"/>
      <c r="J16" s="578"/>
      <c r="K16" s="578"/>
      <c r="L16" s="578"/>
      <c r="M16" s="272"/>
      <c r="N16" s="272"/>
    </row>
    <row r="17" spans="1:14" ht="15.75">
      <c r="A17" s="578" t="s">
        <v>702</v>
      </c>
      <c r="B17" s="578"/>
      <c r="C17" s="578"/>
      <c r="D17" s="578"/>
      <c r="E17" s="578"/>
      <c r="F17" s="578"/>
      <c r="G17" s="578"/>
      <c r="H17" s="578"/>
      <c r="I17" s="578"/>
      <c r="J17" s="578"/>
      <c r="K17" s="578"/>
      <c r="L17" s="578"/>
      <c r="M17" s="272"/>
      <c r="N17" s="272"/>
    </row>
    <row r="18" spans="1:14" ht="15.75">
      <c r="A18" s="272"/>
      <c r="B18" s="272"/>
      <c r="C18" s="272"/>
      <c r="D18" s="272"/>
      <c r="E18" s="272"/>
      <c r="F18" s="272"/>
      <c r="G18" s="272"/>
      <c r="H18" s="272"/>
      <c r="I18" s="272"/>
      <c r="J18" s="272"/>
      <c r="K18" s="272"/>
      <c r="L18" s="272"/>
      <c r="M18" s="272"/>
      <c r="N18" s="272"/>
    </row>
    <row r="19" spans="1:14" ht="15.75">
      <c r="A19" s="272"/>
      <c r="B19" s="272"/>
      <c r="C19" s="272"/>
      <c r="D19" s="272"/>
      <c r="E19" s="272"/>
      <c r="F19" s="272"/>
      <c r="G19" s="272"/>
      <c r="H19" s="272"/>
      <c r="I19" s="272"/>
      <c r="J19" s="272"/>
      <c r="K19" s="272"/>
      <c r="L19" s="272"/>
      <c r="M19" s="272"/>
      <c r="N19" s="272"/>
    </row>
    <row r="20" spans="1:14" ht="15.75">
      <c r="A20" s="272"/>
      <c r="B20" s="272"/>
      <c r="C20" s="272"/>
      <c r="D20" s="272"/>
      <c r="E20" s="272"/>
      <c r="F20" s="272"/>
      <c r="G20" s="272"/>
      <c r="H20" s="272"/>
      <c r="I20" s="272"/>
      <c r="J20" s="272"/>
      <c r="K20" s="272"/>
      <c r="L20" s="272"/>
      <c r="M20" s="272"/>
      <c r="N20" s="272"/>
    </row>
  </sheetData>
  <sheetProtection/>
  <mergeCells count="19">
    <mergeCell ref="D6:F6"/>
    <mergeCell ref="G6:I6"/>
    <mergeCell ref="J6:L6"/>
    <mergeCell ref="H1:I1"/>
    <mergeCell ref="J1:L1"/>
    <mergeCell ref="M1:N1"/>
    <mergeCell ref="H2:I2"/>
    <mergeCell ref="J2:L2"/>
    <mergeCell ref="A3:L3"/>
    <mergeCell ref="K13:L13"/>
    <mergeCell ref="A16:L16"/>
    <mergeCell ref="A17:L17"/>
    <mergeCell ref="F4:H4"/>
    <mergeCell ref="K4:L4"/>
    <mergeCell ref="A5:A7"/>
    <mergeCell ref="B5:B7"/>
    <mergeCell ref="C5:I5"/>
    <mergeCell ref="J5:L5"/>
    <mergeCell ref="C6:C7"/>
  </mergeCells>
  <hyperlinks>
    <hyperlink ref="M1:N1" location="預告統計資料發布時間表!A1" display="返回發布時間表"/>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L20"/>
  <sheetViews>
    <sheetView zoomScalePageLayoutView="0" workbookViewId="0" topLeftCell="A1">
      <selection activeCell="J1" sqref="J1"/>
    </sheetView>
  </sheetViews>
  <sheetFormatPr defaultColWidth="9.00390625" defaultRowHeight="16.5"/>
  <cols>
    <col min="5" max="5" width="8.125" style="0" customWidth="1"/>
    <col min="6" max="6" width="10.875" style="0" customWidth="1"/>
    <col min="7" max="7" width="11.75390625" style="0" customWidth="1"/>
    <col min="8" max="8" width="30.50390625" style="0" customWidth="1"/>
  </cols>
  <sheetData>
    <row r="1" spans="1:12" ht="16.5" thickBot="1">
      <c r="A1" s="292" t="s">
        <v>704</v>
      </c>
      <c r="B1" s="293"/>
      <c r="C1" s="294"/>
      <c r="D1" s="295"/>
      <c r="E1" s="296"/>
      <c r="F1" s="318"/>
      <c r="G1" s="292" t="s">
        <v>242</v>
      </c>
      <c r="H1" s="319" t="s">
        <v>680</v>
      </c>
      <c r="I1" s="272"/>
      <c r="J1" s="102" t="s">
        <v>705</v>
      </c>
      <c r="K1" s="272"/>
      <c r="L1" s="272"/>
    </row>
    <row r="2" spans="1:12" ht="16.5" thickBot="1">
      <c r="A2" s="292" t="s">
        <v>706</v>
      </c>
      <c r="B2" s="299" t="s">
        <v>682</v>
      </c>
      <c r="C2" s="299"/>
      <c r="D2" s="300"/>
      <c r="E2" s="301"/>
      <c r="F2" s="320"/>
      <c r="G2" s="292" t="s">
        <v>683</v>
      </c>
      <c r="H2" s="292" t="s">
        <v>731</v>
      </c>
      <c r="I2" s="272"/>
      <c r="J2" s="272"/>
      <c r="K2" s="272"/>
      <c r="L2" s="272"/>
    </row>
    <row r="3" spans="1:12" ht="24">
      <c r="A3" s="603" t="s">
        <v>732</v>
      </c>
      <c r="B3" s="604"/>
      <c r="C3" s="604"/>
      <c r="D3" s="604"/>
      <c r="E3" s="604"/>
      <c r="F3" s="604"/>
      <c r="G3" s="604"/>
      <c r="H3" s="604"/>
      <c r="I3" s="272"/>
      <c r="J3" s="272"/>
      <c r="K3" s="272"/>
      <c r="L3" s="272"/>
    </row>
    <row r="4" spans="1:12" ht="20.25" thickBot="1">
      <c r="A4" s="605" t="s">
        <v>716</v>
      </c>
      <c r="B4" s="606"/>
      <c r="C4" s="606"/>
      <c r="D4" s="606"/>
      <c r="E4" s="606"/>
      <c r="F4" s="606"/>
      <c r="G4" s="606"/>
      <c r="H4" s="303" t="s">
        <v>686</v>
      </c>
      <c r="I4" s="272"/>
      <c r="J4" s="272"/>
      <c r="K4" s="272"/>
      <c r="L4" s="272"/>
    </row>
    <row r="5" spans="1:12" ht="15.75">
      <c r="A5" s="607" t="s">
        <v>709</v>
      </c>
      <c r="B5" s="609" t="s">
        <v>596</v>
      </c>
      <c r="C5" s="611" t="s">
        <v>710</v>
      </c>
      <c r="D5" s="612"/>
      <c r="E5" s="613"/>
      <c r="F5" s="611" t="s">
        <v>711</v>
      </c>
      <c r="G5" s="612"/>
      <c r="H5" s="613"/>
      <c r="I5" s="272"/>
      <c r="J5" s="272"/>
      <c r="K5" s="272"/>
      <c r="L5" s="272"/>
    </row>
    <row r="6" spans="1:12" ht="16.5" thickBot="1">
      <c r="A6" s="608"/>
      <c r="B6" s="610"/>
      <c r="C6" s="304" t="s">
        <v>692</v>
      </c>
      <c r="D6" s="305" t="s">
        <v>712</v>
      </c>
      <c r="E6" s="306" t="s">
        <v>691</v>
      </c>
      <c r="F6" s="305" t="s">
        <v>692</v>
      </c>
      <c r="G6" s="305" t="s">
        <v>712</v>
      </c>
      <c r="H6" s="307" t="s">
        <v>691</v>
      </c>
      <c r="I6" s="272"/>
      <c r="J6" s="272"/>
      <c r="K6" s="272"/>
      <c r="L6" s="272"/>
    </row>
    <row r="7" spans="1:12" ht="15.75">
      <c r="A7" s="308" t="s">
        <v>596</v>
      </c>
      <c r="B7" s="309">
        <v>7</v>
      </c>
      <c r="C7" s="309" t="s">
        <v>604</v>
      </c>
      <c r="D7" s="309" t="s">
        <v>604</v>
      </c>
      <c r="E7" s="309">
        <v>7</v>
      </c>
      <c r="F7" s="309" t="s">
        <v>604</v>
      </c>
      <c r="G7" s="309" t="s">
        <v>604</v>
      </c>
      <c r="H7" s="309" t="s">
        <v>604</v>
      </c>
      <c r="I7" s="272"/>
      <c r="J7" s="272"/>
      <c r="K7" s="272"/>
      <c r="L7" s="272"/>
    </row>
    <row r="8" spans="1:12" ht="15.75">
      <c r="A8" s="311" t="s">
        <v>713</v>
      </c>
      <c r="B8" s="316">
        <v>2</v>
      </c>
      <c r="C8" s="309" t="s">
        <v>604</v>
      </c>
      <c r="D8" s="309" t="s">
        <v>604</v>
      </c>
      <c r="E8" s="316">
        <v>2</v>
      </c>
      <c r="F8" s="309" t="s">
        <v>604</v>
      </c>
      <c r="G8" s="309" t="s">
        <v>604</v>
      </c>
      <c r="H8" s="309" t="s">
        <v>604</v>
      </c>
      <c r="I8" s="272"/>
      <c r="J8" s="272"/>
      <c r="K8" s="272"/>
      <c r="L8" s="272"/>
    </row>
    <row r="9" spans="1:12" ht="16.5" thickBot="1">
      <c r="A9" s="312" t="s">
        <v>714</v>
      </c>
      <c r="B9" s="321">
        <v>5</v>
      </c>
      <c r="C9" s="309" t="s">
        <v>604</v>
      </c>
      <c r="D9" s="309" t="s">
        <v>604</v>
      </c>
      <c r="E9" s="317">
        <v>5</v>
      </c>
      <c r="F9" s="309" t="s">
        <v>604</v>
      </c>
      <c r="G9" s="309" t="s">
        <v>604</v>
      </c>
      <c r="H9" s="309" t="s">
        <v>604</v>
      </c>
      <c r="I9" s="272"/>
      <c r="J9" s="272"/>
      <c r="K9" s="272"/>
      <c r="L9" s="272"/>
    </row>
    <row r="10" spans="1:12" ht="15.75">
      <c r="A10" s="288" t="s">
        <v>272</v>
      </c>
      <c r="B10" s="289"/>
      <c r="C10" s="289" t="s">
        <v>277</v>
      </c>
      <c r="D10" s="291"/>
      <c r="E10" s="288" t="s">
        <v>699</v>
      </c>
      <c r="F10" s="289"/>
      <c r="G10" s="290" t="s">
        <v>700</v>
      </c>
      <c r="H10" s="313"/>
      <c r="I10" s="272"/>
      <c r="J10" s="272"/>
      <c r="K10" s="272"/>
      <c r="L10" s="272"/>
    </row>
    <row r="11" spans="1:12" ht="15.75">
      <c r="A11" s="289"/>
      <c r="B11" s="289"/>
      <c r="C11" s="291"/>
      <c r="D11" s="291"/>
      <c r="E11" s="289" t="s">
        <v>281</v>
      </c>
      <c r="F11" s="289"/>
      <c r="G11" s="289"/>
      <c r="H11" s="280"/>
      <c r="I11" s="272"/>
      <c r="J11" s="272"/>
      <c r="K11" s="272"/>
      <c r="L11" s="272"/>
    </row>
    <row r="12" spans="1:12" ht="15.75">
      <c r="A12" s="288"/>
      <c r="B12" s="289"/>
      <c r="C12" s="291"/>
      <c r="D12" s="291"/>
      <c r="E12" s="291"/>
      <c r="F12" s="289"/>
      <c r="G12" s="289"/>
      <c r="H12" s="289"/>
      <c r="I12" s="272"/>
      <c r="J12" s="272"/>
      <c r="K12" s="272"/>
      <c r="L12" s="272"/>
    </row>
    <row r="13" spans="1:12" ht="15.75">
      <c r="A13" s="289"/>
      <c r="B13" s="289"/>
      <c r="C13" s="289"/>
      <c r="D13" s="291"/>
      <c r="E13" s="291"/>
      <c r="F13" s="291"/>
      <c r="G13" s="289"/>
      <c r="H13" s="289"/>
      <c r="I13" s="272"/>
      <c r="J13" s="272"/>
      <c r="K13" s="272"/>
      <c r="L13" s="272"/>
    </row>
    <row r="14" spans="1:12" ht="15.75">
      <c r="A14" s="578" t="s">
        <v>715</v>
      </c>
      <c r="B14" s="578"/>
      <c r="C14" s="578"/>
      <c r="D14" s="578"/>
      <c r="E14" s="578"/>
      <c r="F14" s="578"/>
      <c r="G14" s="578"/>
      <c r="H14" s="578"/>
      <c r="I14" s="578"/>
      <c r="J14" s="578"/>
      <c r="K14" s="578"/>
      <c r="L14" s="578"/>
    </row>
    <row r="15" spans="1:12" ht="15.75">
      <c r="A15" s="601" t="s">
        <v>702</v>
      </c>
      <c r="B15" s="602"/>
      <c r="C15" s="602"/>
      <c r="D15" s="602"/>
      <c r="E15" s="602"/>
      <c r="F15" s="602"/>
      <c r="G15" s="602"/>
      <c r="H15" s="602"/>
      <c r="I15" s="272"/>
      <c r="J15" s="272"/>
      <c r="K15" s="272"/>
      <c r="L15" s="272"/>
    </row>
    <row r="16" spans="1:12" ht="15.75">
      <c r="A16" s="272"/>
      <c r="B16" s="272"/>
      <c r="C16" s="272"/>
      <c r="D16" s="272"/>
      <c r="E16" s="272"/>
      <c r="F16" s="272"/>
      <c r="G16" s="272"/>
      <c r="H16" s="272"/>
      <c r="I16" s="272"/>
      <c r="J16" s="272"/>
      <c r="K16" s="272"/>
      <c r="L16" s="272"/>
    </row>
    <row r="17" spans="1:12" ht="15.75">
      <c r="A17" s="272"/>
      <c r="B17" s="272"/>
      <c r="C17" s="272"/>
      <c r="D17" s="272"/>
      <c r="E17" s="272"/>
      <c r="F17" s="272"/>
      <c r="G17" s="272"/>
      <c r="H17" s="272"/>
      <c r="I17" s="272"/>
      <c r="J17" s="272"/>
      <c r="K17" s="272"/>
      <c r="L17" s="272"/>
    </row>
    <row r="18" spans="1:12" ht="15.75">
      <c r="A18" s="272"/>
      <c r="B18" s="272"/>
      <c r="C18" s="272"/>
      <c r="D18" s="272"/>
      <c r="E18" s="272"/>
      <c r="F18" s="272"/>
      <c r="G18" s="272"/>
      <c r="H18" s="272"/>
      <c r="I18" s="272"/>
      <c r="J18" s="272"/>
      <c r="K18" s="272"/>
      <c r="L18" s="272"/>
    </row>
    <row r="19" spans="1:12" ht="15.75">
      <c r="A19" s="272"/>
      <c r="B19" s="272"/>
      <c r="C19" s="272"/>
      <c r="D19" s="272"/>
      <c r="E19" s="272"/>
      <c r="F19" s="272"/>
      <c r="G19" s="272"/>
      <c r="H19" s="272"/>
      <c r="I19" s="272"/>
      <c r="J19" s="272"/>
      <c r="K19" s="272"/>
      <c r="L19" s="272"/>
    </row>
    <row r="20" spans="1:12" ht="15.75">
      <c r="A20" s="272"/>
      <c r="B20" s="272"/>
      <c r="C20" s="272"/>
      <c r="D20" s="272"/>
      <c r="E20" s="272"/>
      <c r="F20" s="272"/>
      <c r="G20" s="272"/>
      <c r="H20" s="272"/>
      <c r="I20" s="272"/>
      <c r="J20" s="272"/>
      <c r="K20" s="272"/>
      <c r="L20" s="272"/>
    </row>
  </sheetData>
  <sheetProtection/>
  <mergeCells count="8">
    <mergeCell ref="A14:L14"/>
    <mergeCell ref="A15:H15"/>
    <mergeCell ref="A3:H3"/>
    <mergeCell ref="A4:G4"/>
    <mergeCell ref="A5:A6"/>
    <mergeCell ref="B5:B6"/>
    <mergeCell ref="C5:E5"/>
    <mergeCell ref="F5:H5"/>
  </mergeCells>
  <hyperlinks>
    <hyperlink ref="J1" location="預告統計資料發布時間表!A1" display="返回發布時間表"/>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9"/>
  <sheetViews>
    <sheetView zoomScalePageLayoutView="0" workbookViewId="0" topLeftCell="A7">
      <selection activeCell="D24" sqref="D24"/>
    </sheetView>
  </sheetViews>
  <sheetFormatPr defaultColWidth="9.00390625" defaultRowHeight="16.5"/>
  <cols>
    <col min="1" max="1" width="93.50390625" style="0" customWidth="1"/>
    <col min="2" max="2" width="8.75390625" style="0" customWidth="1"/>
  </cols>
  <sheetData>
    <row r="1" spans="1:2" ht="19.5">
      <c r="A1" s="34" t="s">
        <v>50</v>
      </c>
      <c r="B1" s="35" t="s">
        <v>7</v>
      </c>
    </row>
    <row r="2" ht="19.5">
      <c r="A2" s="36" t="s">
        <v>113</v>
      </c>
    </row>
    <row r="3" ht="19.5">
      <c r="A3" s="36" t="s">
        <v>51</v>
      </c>
    </row>
    <row r="4" ht="19.5">
      <c r="A4" s="37" t="s">
        <v>9</v>
      </c>
    </row>
    <row r="5" ht="19.5">
      <c r="A5" s="38" t="s">
        <v>43</v>
      </c>
    </row>
    <row r="6" ht="19.5">
      <c r="A6" s="38" t="s">
        <v>71</v>
      </c>
    </row>
    <row r="7" ht="19.5">
      <c r="A7" s="38" t="s">
        <v>116</v>
      </c>
    </row>
    <row r="8" ht="19.5">
      <c r="A8" s="38" t="s">
        <v>72</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132</v>
      </c>
    </row>
    <row r="20" ht="19.5">
      <c r="A20" s="38" t="s">
        <v>133</v>
      </c>
    </row>
    <row r="21" ht="19.5">
      <c r="A21" s="38" t="s">
        <v>21</v>
      </c>
    </row>
    <row r="22" ht="19.5">
      <c r="A22" s="37" t="s">
        <v>22</v>
      </c>
    </row>
    <row r="23" ht="39">
      <c r="A23" s="40" t="s">
        <v>230</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3.50390625" style="0" customWidth="1"/>
    <col min="2" max="2" width="8.75390625" style="0" customWidth="1"/>
  </cols>
  <sheetData>
    <row r="1" spans="1:2" ht="19.5">
      <c r="A1" s="34" t="s">
        <v>78</v>
      </c>
      <c r="B1" s="35" t="s">
        <v>7</v>
      </c>
    </row>
    <row r="2" ht="19.5">
      <c r="A2" s="36" t="s">
        <v>114</v>
      </c>
    </row>
    <row r="3" ht="19.5">
      <c r="A3" s="36" t="s">
        <v>64</v>
      </c>
    </row>
    <row r="4" ht="19.5">
      <c r="A4" s="37" t="s">
        <v>9</v>
      </c>
    </row>
    <row r="5" ht="19.5">
      <c r="A5" s="38" t="s">
        <v>43</v>
      </c>
    </row>
    <row r="6" ht="19.5">
      <c r="A6" s="38" t="s">
        <v>75</v>
      </c>
    </row>
    <row r="7" ht="19.5">
      <c r="A7" s="38" t="s">
        <v>76</v>
      </c>
    </row>
    <row r="8" ht="19.5">
      <c r="A8" s="38" t="s">
        <v>72</v>
      </c>
    </row>
    <row r="9"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117</v>
      </c>
    </row>
    <row r="20" ht="19.5">
      <c r="A20" s="38" t="s">
        <v>147</v>
      </c>
    </row>
    <row r="21" ht="19.5">
      <c r="A21" s="38" t="s">
        <v>21</v>
      </c>
    </row>
    <row r="22" ht="19.5">
      <c r="A22" s="37" t="s">
        <v>22</v>
      </c>
    </row>
    <row r="23" ht="39">
      <c r="A23" s="40" t="s">
        <v>231</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C29"/>
  <sheetViews>
    <sheetView zoomScalePageLayoutView="0" workbookViewId="0" topLeftCell="A4">
      <selection activeCell="E24" sqref="E24"/>
    </sheetView>
  </sheetViews>
  <sheetFormatPr defaultColWidth="9.00390625" defaultRowHeight="16.5"/>
  <cols>
    <col min="1" max="1" width="93.50390625" style="0" customWidth="1"/>
    <col min="2" max="2" width="8.75390625" style="0" customWidth="1"/>
  </cols>
  <sheetData>
    <row r="1" spans="1:2" ht="19.5">
      <c r="A1" s="34" t="s">
        <v>65</v>
      </c>
      <c r="B1" s="35" t="s">
        <v>7</v>
      </c>
    </row>
    <row r="2" ht="19.5">
      <c r="A2" s="36" t="s">
        <v>114</v>
      </c>
    </row>
    <row r="3" ht="19.5">
      <c r="A3" s="36" t="s">
        <v>66</v>
      </c>
    </row>
    <row r="4" ht="19.5">
      <c r="A4" s="37" t="s">
        <v>9</v>
      </c>
    </row>
    <row r="5" ht="19.5">
      <c r="A5" s="38" t="s">
        <v>43</v>
      </c>
    </row>
    <row r="6" s="53" customFormat="1" ht="19.5">
      <c r="A6" s="38" t="s">
        <v>75</v>
      </c>
    </row>
    <row r="7" s="53" customFormat="1" ht="19.5">
      <c r="A7" s="38" t="s">
        <v>76</v>
      </c>
    </row>
    <row r="8" s="53" customFormat="1" ht="19.5">
      <c r="A8" s="38" t="s">
        <v>72</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36</v>
      </c>
    </row>
    <row r="20" ht="19.5">
      <c r="A20" s="38" t="s">
        <v>147</v>
      </c>
    </row>
    <row r="21" ht="19.5">
      <c r="A21" s="38" t="s">
        <v>21</v>
      </c>
    </row>
    <row r="22" ht="19.5">
      <c r="A22" s="37" t="s">
        <v>22</v>
      </c>
    </row>
    <row r="23" ht="39">
      <c r="A23" s="40" t="s">
        <v>231</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5.50390625" style="0" customWidth="1"/>
    <col min="2" max="2" width="8.75390625" style="0" customWidth="1"/>
  </cols>
  <sheetData>
    <row r="1" spans="1:2" ht="19.5">
      <c r="A1" s="34" t="s">
        <v>65</v>
      </c>
      <c r="B1" s="35" t="s">
        <v>7</v>
      </c>
    </row>
    <row r="2" ht="19.5">
      <c r="A2" s="36" t="s">
        <v>114</v>
      </c>
    </row>
    <row r="3" ht="19.5">
      <c r="A3" s="36" t="s">
        <v>67</v>
      </c>
    </row>
    <row r="4" ht="19.5">
      <c r="A4" s="37" t="s">
        <v>9</v>
      </c>
    </row>
    <row r="5" ht="19.5">
      <c r="A5" s="38" t="s">
        <v>43</v>
      </c>
    </row>
    <row r="6" s="53" customFormat="1" ht="19.5">
      <c r="A6" s="38" t="s">
        <v>75</v>
      </c>
    </row>
    <row r="7" s="53" customFormat="1" ht="19.5">
      <c r="A7" s="38" t="s">
        <v>76</v>
      </c>
    </row>
    <row r="8" s="53" customFormat="1" ht="19.5">
      <c r="A8" s="38" t="s">
        <v>72</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36</v>
      </c>
    </row>
    <row r="20" ht="19.5">
      <c r="A20" s="38" t="s">
        <v>147</v>
      </c>
    </row>
    <row r="21" ht="19.5">
      <c r="A21" s="38" t="s">
        <v>21</v>
      </c>
    </row>
    <row r="22" ht="19.5">
      <c r="A22" s="37" t="s">
        <v>22</v>
      </c>
    </row>
    <row r="23" ht="39">
      <c r="A23" s="40" t="s">
        <v>231</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3.50390625" style="0" customWidth="1"/>
    <col min="2" max="2" width="8.75390625" style="0" customWidth="1"/>
  </cols>
  <sheetData>
    <row r="1" spans="1:2" ht="19.5">
      <c r="A1" s="34" t="s">
        <v>65</v>
      </c>
      <c r="B1" s="35" t="s">
        <v>7</v>
      </c>
    </row>
    <row r="2" ht="19.5">
      <c r="A2" s="36" t="s">
        <v>114</v>
      </c>
    </row>
    <row r="3" ht="19.5">
      <c r="A3" s="36" t="s">
        <v>68</v>
      </c>
    </row>
    <row r="4" ht="19.5">
      <c r="A4" s="37" t="s">
        <v>9</v>
      </c>
    </row>
    <row r="5" ht="19.5">
      <c r="A5" s="38" t="s">
        <v>43</v>
      </c>
    </row>
    <row r="6" s="53" customFormat="1" ht="19.5">
      <c r="A6" s="38" t="s">
        <v>75</v>
      </c>
    </row>
    <row r="7" s="53" customFormat="1" ht="19.5">
      <c r="A7" s="38" t="s">
        <v>76</v>
      </c>
    </row>
    <row r="8" s="53" customFormat="1" ht="19.5">
      <c r="A8" s="38" t="s">
        <v>72</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36</v>
      </c>
    </row>
    <row r="20" ht="19.5">
      <c r="A20" s="38" t="s">
        <v>147</v>
      </c>
    </row>
    <row r="21" ht="19.5">
      <c r="A21" s="38" t="s">
        <v>21</v>
      </c>
    </row>
    <row r="22" ht="19.5">
      <c r="A22" s="37" t="s">
        <v>22</v>
      </c>
    </row>
    <row r="23" ht="39">
      <c r="A23" s="40" t="s">
        <v>231</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C29"/>
  <sheetViews>
    <sheetView zoomScalePageLayoutView="0" workbookViewId="0" topLeftCell="A1">
      <selection activeCell="A23" sqref="A23"/>
    </sheetView>
  </sheetViews>
  <sheetFormatPr defaultColWidth="9.00390625" defaultRowHeight="16.5"/>
  <cols>
    <col min="1" max="1" width="93.50390625" style="0" customWidth="1"/>
    <col min="2" max="2" width="8.75390625" style="0" customWidth="1"/>
  </cols>
  <sheetData>
    <row r="1" spans="1:2" ht="19.5">
      <c r="A1" s="34" t="s">
        <v>55</v>
      </c>
      <c r="B1" s="35" t="s">
        <v>7</v>
      </c>
    </row>
    <row r="2" ht="19.5">
      <c r="A2" s="36" t="s">
        <v>115</v>
      </c>
    </row>
    <row r="3" ht="19.5">
      <c r="A3" s="36" t="s">
        <v>56</v>
      </c>
    </row>
    <row r="4" ht="19.5">
      <c r="A4" s="37" t="s">
        <v>9</v>
      </c>
    </row>
    <row r="5" ht="19.5">
      <c r="A5" s="38" t="s">
        <v>43</v>
      </c>
    </row>
    <row r="6" s="53" customFormat="1" ht="19.5">
      <c r="A6" s="38" t="s">
        <v>73</v>
      </c>
    </row>
    <row r="7" s="53" customFormat="1" ht="19.5">
      <c r="A7" s="38" t="s">
        <v>74</v>
      </c>
    </row>
    <row r="8" s="53" customFormat="1" ht="19.5">
      <c r="A8" s="38" t="s">
        <v>72</v>
      </c>
    </row>
    <row r="9" s="53" customFormat="1" ht="19.5">
      <c r="A9" s="38" t="s">
        <v>47</v>
      </c>
    </row>
    <row r="10" ht="19.5">
      <c r="A10" s="37" t="s">
        <v>10</v>
      </c>
    </row>
    <row r="11" ht="19.5">
      <c r="A11" s="38" t="s">
        <v>11</v>
      </c>
    </row>
    <row r="12" ht="19.5">
      <c r="A12" s="37" t="s">
        <v>12</v>
      </c>
    </row>
    <row r="13" ht="19.5">
      <c r="A13" s="38" t="s">
        <v>48</v>
      </c>
    </row>
    <row r="14" ht="39">
      <c r="A14" s="40" t="s">
        <v>29</v>
      </c>
    </row>
    <row r="15" ht="19.5">
      <c r="A15" s="38" t="s">
        <v>14</v>
      </c>
    </row>
    <row r="16" spans="1:3" ht="21" customHeight="1">
      <c r="A16" s="40" t="s">
        <v>30</v>
      </c>
      <c r="C16" s="43"/>
    </row>
    <row r="17" ht="19.5">
      <c r="A17" s="38" t="s">
        <v>31</v>
      </c>
    </row>
    <row r="18" ht="19.5">
      <c r="A18" s="38" t="s">
        <v>32</v>
      </c>
    </row>
    <row r="19" ht="19.5">
      <c r="A19" s="38" t="s">
        <v>33</v>
      </c>
    </row>
    <row r="20" ht="19.5">
      <c r="A20" s="38" t="s">
        <v>152</v>
      </c>
    </row>
    <row r="21" ht="19.5">
      <c r="A21" s="38" t="s">
        <v>21</v>
      </c>
    </row>
    <row r="22" ht="19.5">
      <c r="A22" s="37" t="s">
        <v>22</v>
      </c>
    </row>
    <row r="23" ht="39">
      <c r="A23" s="40" t="s">
        <v>232</v>
      </c>
    </row>
    <row r="24" ht="39">
      <c r="A24" s="40" t="s">
        <v>34</v>
      </c>
    </row>
    <row r="25" ht="19.5">
      <c r="A25" s="37" t="s">
        <v>24</v>
      </c>
    </row>
    <row r="26" ht="39">
      <c r="A26" s="40" t="s">
        <v>49</v>
      </c>
    </row>
    <row r="27" ht="59.25">
      <c r="A27" s="40" t="s">
        <v>35</v>
      </c>
    </row>
    <row r="28" ht="39">
      <c r="A28" s="41" t="s">
        <v>27</v>
      </c>
    </row>
    <row r="29" ht="19.5">
      <c r="A29" s="42" t="s">
        <v>28</v>
      </c>
    </row>
  </sheetData>
  <sheetProtection/>
  <hyperlinks>
    <hyperlink ref="B1" location="預告統計資料發布時間表!A1" display="回發布時間表"/>
  </hyperlink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2021-01-28T08:26:02Z</cp:lastPrinted>
  <dcterms:created xsi:type="dcterms:W3CDTF">2013-06-27T07:16:06Z</dcterms:created>
  <dcterms:modified xsi:type="dcterms:W3CDTF">2023-03-03T00:53:48Z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